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tabRatio="748" firstSheet="2" activeTab="2"/>
  </bookViews>
  <sheets>
    <sheet name="Mode emploi" sheetId="1" r:id="rId1"/>
    <sheet name="ORG-04" sheetId="2" r:id="rId2"/>
    <sheet name="CANICROSS" sheetId="3" r:id="rId3"/>
    <sheet name="CANICROSS ENFANTS " sheetId="4" r:id="rId4"/>
    <sheet name="CANI VTT" sheetId="5" r:id="rId5"/>
    <sheet name="SKI JOERING - CANI PEDICYCLE" sheetId="6" r:id="rId6"/>
    <sheet name="CANICROSS COURT- CANIMARCHE" sheetId="7" r:id="rId7"/>
    <sheet name="AUTRES EPREUVES" sheetId="8" r:id="rId8"/>
  </sheets>
  <externalReferences>
    <externalReference r:id="rId11"/>
  </externalReferences>
  <definedNames>
    <definedName name="Base_Inscription">'[1]Inscription'!$B$5:$H$505</definedName>
    <definedName name="Excel_BuiltIn_Print_Titles" localSheetId="7">'AUTRES EPREUVES'!#REF!</definedName>
    <definedName name="Excel_BuiltIn_Print_Titles" localSheetId="4">'CANI VTT'!#REF!</definedName>
    <definedName name="Excel_BuiltIn_Print_Titles" localSheetId="2">'CANICROSS'!#REF!</definedName>
    <definedName name="Excel_BuiltIn_Print_Titles" localSheetId="6">'CANICROSS COURT- CANIMARCHE'!#REF!</definedName>
    <definedName name="Excel_BuiltIn_Print_Titles" localSheetId="3">'CANICROSS ENFANTS '!#REF!</definedName>
    <definedName name="Excel_BuiltIn_Print_Titles" localSheetId="5">'SKI JOERING - CANI PEDICYCLE'!#REF!</definedName>
    <definedName name="_xlnm.Print_Area" localSheetId="7">'AUTRES EPREUVES'!$A$1:$J$74</definedName>
    <definedName name="_xlnm.Print_Area" localSheetId="4">'CANI VTT'!$A$1:$K$77</definedName>
    <definedName name="_xlnm.Print_Area" localSheetId="2">'CANICROSS'!$A$1:$K$160</definedName>
    <definedName name="_xlnm.Print_Area" localSheetId="6">'CANICROSS COURT- CANIMARCHE'!$A$1:$J$45</definedName>
    <definedName name="_xlnm.Print_Area" localSheetId="3">'CANICROSS ENFANTS '!$A$1:$K$88</definedName>
    <definedName name="_xlnm.Print_Area" localSheetId="5">'SKI JOERING - CANI PEDICYCLE'!$A$1:$K$97</definedName>
  </definedNames>
  <calcPr fullCalcOnLoad="1"/>
</workbook>
</file>

<file path=xl/sharedStrings.xml><?xml version="1.0" encoding="utf-8"?>
<sst xmlns="http://schemas.openxmlformats.org/spreadsheetml/2006/main" count="1180" uniqueCount="741">
  <si>
    <t>MODE D'EMPLOI</t>
  </si>
  <si>
    <t xml:space="preserve">Pour allonger les listes des conccurents par épreuve: </t>
  </si>
  <si>
    <t xml:space="preserve"> - otez la protection de la feuille (pas de mot de passe)</t>
  </si>
  <si>
    <t xml:space="preserve"> - copiez dans le tableau autant de lignes que vous voulez ajouter</t>
  </si>
  <si>
    <t xml:space="preserve"> - Inserez les lignes copiées dans le tableau </t>
  </si>
  <si>
    <t xml:space="preserve"> - réactualiser la colonne "CLASSEMENT" par incrémentation</t>
  </si>
  <si>
    <t>La colonne "points course "se mettra à jour automatiquement</t>
  </si>
  <si>
    <t>La cellule "NB DE PARTICIPANTS" se met à jour automatiquement</t>
  </si>
  <si>
    <t>Ne modifier aucune formule</t>
  </si>
  <si>
    <t>FAITES UN ESSAI SUR CE MODELE</t>
  </si>
  <si>
    <t>Canicross Femmes-Hommes</t>
  </si>
  <si>
    <t xml:space="preserve">Distance : </t>
  </si>
  <si>
    <t>KM</t>
  </si>
  <si>
    <t xml:space="preserve">Epreuve comptant pour les Chiens d'Or </t>
  </si>
  <si>
    <t>NB DE PARTICIPANTS</t>
  </si>
  <si>
    <t>Classement</t>
  </si>
  <si>
    <t>Licence</t>
  </si>
  <si>
    <t xml:space="preserve">Nom </t>
  </si>
  <si>
    <t>Prénom</t>
  </si>
  <si>
    <t>Catégorie</t>
  </si>
  <si>
    <t>CLUB</t>
  </si>
  <si>
    <t>Nom du chien</t>
  </si>
  <si>
    <t xml:space="preserve">Race </t>
  </si>
  <si>
    <t>Temps</t>
  </si>
  <si>
    <t>Points course</t>
  </si>
  <si>
    <t>PUCE OU TATOUAGE</t>
  </si>
  <si>
    <t>MARTIN</t>
  </si>
  <si>
    <t>DUPONT</t>
  </si>
  <si>
    <t>DURAND</t>
  </si>
  <si>
    <t>BERNARD</t>
  </si>
  <si>
    <t>LELONG</t>
  </si>
  <si>
    <t>LEGRAND</t>
  </si>
  <si>
    <t>LEPETIT</t>
  </si>
  <si>
    <t>LECHIEN</t>
  </si>
  <si>
    <t>LEGROS</t>
  </si>
  <si>
    <t>DUPRE</t>
  </si>
  <si>
    <t>DUCHAMP</t>
  </si>
  <si>
    <t>Tableur à renseigner intrégralement pour la publication des résultats de course et le calcul des points au challenge des chiens d'or</t>
  </si>
  <si>
    <t>NOM DE LA MANIFESTATION:</t>
  </si>
  <si>
    <t>DATE:</t>
  </si>
  <si>
    <t>15/10/22</t>
  </si>
  <si>
    <t>C22511001</t>
  </si>
  <si>
    <t>BOUDOUX</t>
  </si>
  <si>
    <t>Adrien</t>
  </si>
  <si>
    <t>CHS</t>
  </si>
  <si>
    <t>SHINE</t>
  </si>
  <si>
    <t>ALASKAN</t>
  </si>
  <si>
    <t>28'46</t>
  </si>
  <si>
    <t>250268501555975</t>
  </si>
  <si>
    <t>C22591029</t>
  </si>
  <si>
    <t>FONTAINE</t>
  </si>
  <si>
    <t>Paul</t>
  </si>
  <si>
    <t>Rolling</t>
  </si>
  <si>
    <t>ESD</t>
  </si>
  <si>
    <t>28'54</t>
  </si>
  <si>
    <t>250268743323480</t>
  </si>
  <si>
    <t>KUHN</t>
  </si>
  <si>
    <t>Olivier</t>
  </si>
  <si>
    <t>CHV2</t>
  </si>
  <si>
    <t>FROST</t>
  </si>
  <si>
    <t>husky</t>
  </si>
  <si>
    <t>30'46</t>
  </si>
  <si>
    <t>276093200053742</t>
  </si>
  <si>
    <t>C22681022</t>
  </si>
  <si>
    <t>PETITJEAN</t>
  </si>
  <si>
    <t>Sandrine</t>
  </si>
  <si>
    <t>CFV1</t>
  </si>
  <si>
    <t>potter</t>
  </si>
  <si>
    <t>Berger de Beauce</t>
  </si>
  <si>
    <t>30'58</t>
  </si>
  <si>
    <t>250269100030704</t>
  </si>
  <si>
    <t>c22672004</t>
  </si>
  <si>
    <t>BILDSTEIN</t>
  </si>
  <si>
    <t>Philippe</t>
  </si>
  <si>
    <t>CHV1</t>
  </si>
  <si>
    <t>GROLAF</t>
  </si>
  <si>
    <t>BRAQUE HONGROIS</t>
  </si>
  <si>
    <t>33'27</t>
  </si>
  <si>
    <t>250269811399164</t>
  </si>
  <si>
    <t>CONRARDY</t>
  </si>
  <si>
    <t>Julie</t>
  </si>
  <si>
    <t>CFS</t>
  </si>
  <si>
    <t>Ruffus</t>
  </si>
  <si>
    <t>Braque allemand</t>
  </si>
  <si>
    <t>33'38</t>
  </si>
  <si>
    <t>250263100103140</t>
  </si>
  <si>
    <t>C22391003</t>
  </si>
  <si>
    <t>PELTIER</t>
  </si>
  <si>
    <t>Emerick</t>
  </si>
  <si>
    <t>Monnwalk</t>
  </si>
  <si>
    <t>Border collie</t>
  </si>
  <si>
    <t>34'22</t>
  </si>
  <si>
    <t>250269606632291</t>
  </si>
  <si>
    <t>MISLER</t>
  </si>
  <si>
    <t>Delphine</t>
  </si>
  <si>
    <t>Shelby</t>
  </si>
  <si>
    <t>36'17</t>
  </si>
  <si>
    <t>250269100169860</t>
  </si>
  <si>
    <t>FCB 2002 196</t>
  </si>
  <si>
    <t>JACOB</t>
  </si>
  <si>
    <t>Ann</t>
  </si>
  <si>
    <t>Quito</t>
  </si>
  <si>
    <t>Pointer</t>
  </si>
  <si>
    <t>36'29</t>
  </si>
  <si>
    <t>(967000009983195)</t>
  </si>
  <si>
    <t>FCB 2020 942</t>
  </si>
  <si>
    <t>DESCAMP</t>
  </si>
  <si>
    <t>Benjamin</t>
  </si>
  <si>
    <t>Max</t>
  </si>
  <si>
    <t>528140000747592</t>
  </si>
  <si>
    <t>CHÉRY</t>
  </si>
  <si>
    <t>Nathaël</t>
  </si>
  <si>
    <t>Newt</t>
  </si>
  <si>
    <t>Husky de Sibérie</t>
  </si>
  <si>
    <t>37'05</t>
  </si>
  <si>
    <t>250268501424108</t>
  </si>
  <si>
    <t>FREYERMUTH</t>
  </si>
  <si>
    <t>Stéphane</t>
  </si>
  <si>
    <t>Paco</t>
  </si>
  <si>
    <t>Epagneul breton</t>
  </si>
  <si>
    <t>37'10</t>
  </si>
  <si>
    <t>250268501698413</t>
  </si>
  <si>
    <t>L22571004</t>
  </si>
  <si>
    <t>MINHA</t>
  </si>
  <si>
    <t>Axel</t>
  </si>
  <si>
    <t>Axel Minha</t>
  </si>
  <si>
    <t>Berger australien</t>
  </si>
  <si>
    <t>37'14</t>
  </si>
  <si>
    <t>250268501560109</t>
  </si>
  <si>
    <t>C22551013</t>
  </si>
  <si>
    <t>ALBASSER</t>
  </si>
  <si>
    <t>Emmanuel</t>
  </si>
  <si>
    <t>Ragnar</t>
  </si>
  <si>
    <t>Husky sibérien</t>
  </si>
  <si>
    <t>37'20</t>
  </si>
  <si>
    <t>250268743445563</t>
  </si>
  <si>
    <t>C22551011</t>
  </si>
  <si>
    <t>HAMARD</t>
  </si>
  <si>
    <t>Cecile</t>
  </si>
  <si>
    <t>Orval</t>
  </si>
  <si>
    <t>Croisee</t>
  </si>
  <si>
    <t>37'45</t>
  </si>
  <si>
    <t>250268811620132</t>
  </si>
  <si>
    <t>CA22551002</t>
  </si>
  <si>
    <t>PAYET</t>
  </si>
  <si>
    <t>Nino</t>
  </si>
  <si>
    <t>CHJ</t>
  </si>
  <si>
    <t>Pin up</t>
  </si>
  <si>
    <t>Berger belge tervureen</t>
  </si>
  <si>
    <t>37'47</t>
  </si>
  <si>
    <t>250269608302378</t>
  </si>
  <si>
    <t>C22511006</t>
  </si>
  <si>
    <t>Joel</t>
  </si>
  <si>
    <t>CHV3</t>
  </si>
  <si>
    <t>RIO</t>
  </si>
  <si>
    <t>EUROHOUND</t>
  </si>
  <si>
    <t>38'23</t>
  </si>
  <si>
    <t>250268743280325</t>
  </si>
  <si>
    <t>C22672011</t>
  </si>
  <si>
    <t>Gwenaëlle</t>
  </si>
  <si>
    <t>Tof</t>
  </si>
  <si>
    <t>Greyster</t>
  </si>
  <si>
    <t>250269100011730</t>
  </si>
  <si>
    <t>c22681042</t>
  </si>
  <si>
    <t>RIFF</t>
  </si>
  <si>
    <t>Elisabeth</t>
  </si>
  <si>
    <t>CFV2</t>
  </si>
  <si>
    <t>eagle</t>
  </si>
  <si>
    <t>SH</t>
  </si>
  <si>
    <t>38'48</t>
  </si>
  <si>
    <t>250269802381623</t>
  </si>
  <si>
    <t>j22672001</t>
  </si>
  <si>
    <t>Elsa</t>
  </si>
  <si>
    <t>CFJ</t>
  </si>
  <si>
    <t>Primo</t>
  </si>
  <si>
    <t>42'55</t>
  </si>
  <si>
    <t>250269608264404</t>
  </si>
  <si>
    <t>C22625010</t>
  </si>
  <si>
    <t>JOACHIM</t>
  </si>
  <si>
    <t>Jean-Marie</t>
  </si>
  <si>
    <t>Jack</t>
  </si>
  <si>
    <t>Groenendael</t>
  </si>
  <si>
    <t>43'06</t>
  </si>
  <si>
    <t>250269816202909</t>
  </si>
  <si>
    <t>J22511001</t>
  </si>
  <si>
    <t>BIGAN</t>
  </si>
  <si>
    <t>Flavie</t>
  </si>
  <si>
    <t>Pikachu de la Team Flash Doggers</t>
  </si>
  <si>
    <t>43'25</t>
  </si>
  <si>
    <t>250268732558990</t>
  </si>
  <si>
    <t>C22542003</t>
  </si>
  <si>
    <t>HECK</t>
  </si>
  <si>
    <t>Frederic</t>
  </si>
  <si>
    <t>Diego</t>
  </si>
  <si>
    <t>X Munsterlander</t>
  </si>
  <si>
    <t>43'39</t>
  </si>
  <si>
    <t>250 269 811 528 900</t>
  </si>
  <si>
    <t>C22773031</t>
  </si>
  <si>
    <t>DEHAIS</t>
  </si>
  <si>
    <t>Cathy</t>
  </si>
  <si>
    <t>Romy ( Raiponce de la cité du bois des ormes)</t>
  </si>
  <si>
    <t>43'45</t>
  </si>
  <si>
    <t>250268600281274</t>
  </si>
  <si>
    <t>c22551001</t>
  </si>
  <si>
    <t>PATRICIA</t>
  </si>
  <si>
    <t>Fortel</t>
  </si>
  <si>
    <t>Iona</t>
  </si>
  <si>
    <t>X Epagneul</t>
  </si>
  <si>
    <t>43'54</t>
  </si>
  <si>
    <t>250269500793959</t>
  </si>
  <si>
    <t>C22571004</t>
  </si>
  <si>
    <t>DO COUTO</t>
  </si>
  <si>
    <t>Cécile</t>
  </si>
  <si>
    <t>Olga</t>
  </si>
  <si>
    <t>Braque de Weimar</t>
  </si>
  <si>
    <t>45'36</t>
  </si>
  <si>
    <t>981100004544432</t>
  </si>
  <si>
    <t>C22625011</t>
  </si>
  <si>
    <t>CHEVALIER</t>
  </si>
  <si>
    <t>Martial</t>
  </si>
  <si>
    <t>Sölna</t>
  </si>
  <si>
    <t>Malamute d'Alaska</t>
  </si>
  <si>
    <t>46'18</t>
  </si>
  <si>
    <t>250268731610683</t>
  </si>
  <si>
    <t>GÉRARD</t>
  </si>
  <si>
    <t>Rynah</t>
  </si>
  <si>
    <t>Berger Allemand</t>
  </si>
  <si>
    <t>46'53</t>
  </si>
  <si>
    <t>250269590266332</t>
  </si>
  <si>
    <t>C22571031</t>
  </si>
  <si>
    <t>BOUVARD</t>
  </si>
  <si>
    <t>Justine</t>
  </si>
  <si>
    <t>Sofia</t>
  </si>
  <si>
    <t>48'23</t>
  </si>
  <si>
    <t>250269590508321</t>
  </si>
  <si>
    <t>C22571018</t>
  </si>
  <si>
    <t>SALMON</t>
  </si>
  <si>
    <t>Christophe</t>
  </si>
  <si>
    <t>penny</t>
  </si>
  <si>
    <t>malamute</t>
  </si>
  <si>
    <t>51'35</t>
  </si>
  <si>
    <t>250268732518087</t>
  </si>
  <si>
    <t>081.021.2022/2023</t>
  </si>
  <si>
    <t>KARPISCH</t>
  </si>
  <si>
    <t>René</t>
  </si>
  <si>
    <t>L'Speed</t>
  </si>
  <si>
    <t>52'12</t>
  </si>
  <si>
    <t>250268712347402</t>
  </si>
  <si>
    <t>c22551015</t>
  </si>
  <si>
    <t>DUBOIS</t>
  </si>
  <si>
    <t>Marie</t>
  </si>
  <si>
    <t>MARIE DUBOIS</t>
  </si>
  <si>
    <t>TECKEL</t>
  </si>
  <si>
    <t>52'31</t>
  </si>
  <si>
    <t>118FFP</t>
  </si>
  <si>
    <t>C22625018</t>
  </si>
  <si>
    <t>WATRELOT</t>
  </si>
  <si>
    <t>Meggie</t>
  </si>
  <si>
    <t>Orya des Adrilines d'opale</t>
  </si>
  <si>
    <t>cocker anglais</t>
  </si>
  <si>
    <t>54'07</t>
  </si>
  <si>
    <t>250268501483142</t>
  </si>
  <si>
    <t>C22681004</t>
  </si>
  <si>
    <t>LUTRINGER</t>
  </si>
  <si>
    <t>Dominique</t>
  </si>
  <si>
    <t>MOKA</t>
  </si>
  <si>
    <t>X BORDER COLLIE</t>
  </si>
  <si>
    <t>54'49</t>
  </si>
  <si>
    <t>2502696067 14502</t>
  </si>
  <si>
    <t>C22551004</t>
  </si>
  <si>
    <t>CHEVREUX</t>
  </si>
  <si>
    <t>Christine</t>
  </si>
  <si>
    <t>Mickey</t>
  </si>
  <si>
    <t>Dalmatien</t>
  </si>
  <si>
    <t>56'25</t>
  </si>
  <si>
    <t>250268712497907</t>
  </si>
  <si>
    <t>40769487</t>
  </si>
  <si>
    <t>HENRION</t>
  </si>
  <si>
    <t>Isabelle</t>
  </si>
  <si>
    <t>Isabelle Henrion</t>
  </si>
  <si>
    <t>Staffie</t>
  </si>
  <si>
    <t>56'26</t>
  </si>
  <si>
    <t>25026800300453</t>
  </si>
  <si>
    <t>C22391005</t>
  </si>
  <si>
    <t>LAURENCY</t>
  </si>
  <si>
    <t>Jean-Paul</t>
  </si>
  <si>
    <t>FUTÉ</t>
  </si>
  <si>
    <t>Eurohund</t>
  </si>
  <si>
    <t>58'23</t>
  </si>
  <si>
    <t>2502687123344038</t>
  </si>
  <si>
    <t>Benjamins Feminins - Masculins</t>
  </si>
  <si>
    <t>Distance :</t>
  </si>
  <si>
    <t xml:space="preserve"> KM</t>
  </si>
  <si>
    <t>Epreuve comptant pour les Chiens d'Or  (cocher la case)</t>
  </si>
  <si>
    <t>BOLLY</t>
  </si>
  <si>
    <t>Madelyne</t>
  </si>
  <si>
    <t>CFB</t>
  </si>
  <si>
    <t>FAR WEST</t>
  </si>
  <si>
    <t>Husky</t>
  </si>
  <si>
    <t>5'33</t>
  </si>
  <si>
    <t>250269802271269</t>
  </si>
  <si>
    <t>Minimes  Feminins - Masculins</t>
  </si>
  <si>
    <t>Eline</t>
  </si>
  <si>
    <t>CFM</t>
  </si>
  <si>
    <t>11'14</t>
  </si>
  <si>
    <t>JACQUES</t>
  </si>
  <si>
    <t>Eliott</t>
  </si>
  <si>
    <t>CHM</t>
  </si>
  <si>
    <t>kenny</t>
  </si>
  <si>
    <t>16'09</t>
  </si>
  <si>
    <t>250269811407914</t>
  </si>
  <si>
    <t>Cadets  Feminins - Masculins</t>
  </si>
  <si>
    <t>18/10/22</t>
  </si>
  <si>
    <t>Cani VTT  Feminins - Masculins</t>
  </si>
  <si>
    <t>LEYON</t>
  </si>
  <si>
    <t>Robin</t>
  </si>
  <si>
    <t>VHS</t>
  </si>
  <si>
    <t>Una</t>
  </si>
  <si>
    <t>Esd</t>
  </si>
  <si>
    <t>13'30</t>
  </si>
  <si>
    <t>900113002605359</t>
  </si>
  <si>
    <t>BREILLOT</t>
  </si>
  <si>
    <t>Aurélien</t>
  </si>
  <si>
    <t>Xena</t>
  </si>
  <si>
    <t>13'46</t>
  </si>
  <si>
    <t>250269811676274</t>
  </si>
  <si>
    <t>HEROUFOSSE</t>
  </si>
  <si>
    <t>Anthony</t>
  </si>
  <si>
    <t>Lumevo</t>
  </si>
  <si>
    <t>13'53</t>
  </si>
  <si>
    <t>981100004459208</t>
  </si>
  <si>
    <t>LAFOURTE</t>
  </si>
  <si>
    <t>Jérôme</t>
  </si>
  <si>
    <t>Jango</t>
  </si>
  <si>
    <t>Alaskan</t>
  </si>
  <si>
    <t>14'06</t>
  </si>
  <si>
    <t>9800009874561</t>
  </si>
  <si>
    <t>MERTENS</t>
  </si>
  <si>
    <t>Hilde</t>
  </si>
  <si>
    <t>VFV2</t>
  </si>
  <si>
    <t>Spike</t>
  </si>
  <si>
    <t>14'43</t>
  </si>
  <si>
    <t>203098100446247</t>
  </si>
  <si>
    <t>NATALIS</t>
  </si>
  <si>
    <t>Benoit</t>
  </si>
  <si>
    <t>Pêche</t>
  </si>
  <si>
    <t>15'27</t>
  </si>
  <si>
    <t>900119000022582</t>
  </si>
  <si>
    <t>Geoffrey</t>
  </si>
  <si>
    <t>VHV1</t>
  </si>
  <si>
    <t>Rumba</t>
  </si>
  <si>
    <t>16'08</t>
  </si>
  <si>
    <t>941000022175159</t>
  </si>
  <si>
    <t>GEIGER</t>
  </si>
  <si>
    <t>Thierry</t>
  </si>
  <si>
    <t>VHV2</t>
  </si>
  <si>
    <t>milla</t>
  </si>
  <si>
    <t>croisée beauceron</t>
  </si>
  <si>
    <t>16'40</t>
  </si>
  <si>
    <t>250269810618766</t>
  </si>
  <si>
    <t>VERMEERSCH</t>
  </si>
  <si>
    <t>Rémy</t>
  </si>
  <si>
    <t>Raybane</t>
  </si>
  <si>
    <t>X Beauceron</t>
  </si>
  <si>
    <t>17'29</t>
  </si>
  <si>
    <t>250268723047877</t>
  </si>
  <si>
    <t>PIRIS</t>
  </si>
  <si>
    <t>Geoffroy</t>
  </si>
  <si>
    <t>Flash’y</t>
  </si>
  <si>
    <t>19'05</t>
  </si>
  <si>
    <t>250269608437565</t>
  </si>
  <si>
    <t>PERRIN</t>
  </si>
  <si>
    <t>Jean-François</t>
  </si>
  <si>
    <t>VHV3</t>
  </si>
  <si>
    <t>Lélia</t>
  </si>
  <si>
    <t>Braque Allemand</t>
  </si>
  <si>
    <t>19'07</t>
  </si>
  <si>
    <t>642090000181500</t>
  </si>
  <si>
    <t>DUBOIS-SUISSE</t>
  </si>
  <si>
    <t>Florentine</t>
  </si>
  <si>
    <t>VFS</t>
  </si>
  <si>
    <t>Legend</t>
  </si>
  <si>
    <t>20'09</t>
  </si>
  <si>
    <t>250269608335502</t>
  </si>
  <si>
    <t>DELAPLACE</t>
  </si>
  <si>
    <t>Anaïs</t>
  </si>
  <si>
    <t>Rheïslan</t>
  </si>
  <si>
    <t>20'38</t>
  </si>
  <si>
    <t>250268743623391</t>
  </si>
  <si>
    <t>HADRICH</t>
  </si>
  <si>
    <t>Dirk</t>
  </si>
  <si>
    <t>Sienna</t>
  </si>
  <si>
    <t>Eurohound</t>
  </si>
  <si>
    <t>21'18</t>
  </si>
  <si>
    <t>276095610568608</t>
  </si>
  <si>
    <t>ISSENHUTH</t>
  </si>
  <si>
    <t>TOGO</t>
  </si>
  <si>
    <t>21'27</t>
  </si>
  <si>
    <t>276098200073571</t>
  </si>
  <si>
    <t>CAQUEUX</t>
  </si>
  <si>
    <t>O' Taïga to riders of free spirit</t>
  </si>
  <si>
    <t>23'01</t>
  </si>
  <si>
    <t>250269802811406</t>
  </si>
  <si>
    <t>DE PAUW</t>
  </si>
  <si>
    <t>Emilie</t>
  </si>
  <si>
    <t>Themis</t>
  </si>
  <si>
    <t>Scandinavian hound</t>
  </si>
  <si>
    <t>25'52</t>
  </si>
  <si>
    <t>276098100771592</t>
  </si>
  <si>
    <t>KIEFFER</t>
  </si>
  <si>
    <t>Gérard</t>
  </si>
  <si>
    <t>Naïttuk</t>
  </si>
  <si>
    <t>Malamute</t>
  </si>
  <si>
    <t>26'10</t>
  </si>
  <si>
    <t>250268732713625</t>
  </si>
  <si>
    <t>Audrey</t>
  </si>
  <si>
    <t>VFV1</t>
  </si>
  <si>
    <t>MERIDA</t>
  </si>
  <si>
    <t>BRAQUE ALLEMAND</t>
  </si>
  <si>
    <t>26'12</t>
  </si>
  <si>
    <t>250268731775388</t>
  </si>
  <si>
    <t>olaf</t>
  </si>
  <si>
    <t>26'32</t>
  </si>
  <si>
    <t>250269608048094</t>
  </si>
  <si>
    <t>BAILLEUL</t>
  </si>
  <si>
    <t>David</t>
  </si>
  <si>
    <t>Popsy</t>
  </si>
  <si>
    <t>Groenlandais</t>
  </si>
  <si>
    <t>30'54</t>
  </si>
  <si>
    <t>250269811598738</t>
  </si>
  <si>
    <t>VANHAECKE</t>
  </si>
  <si>
    <t>Domino</t>
  </si>
  <si>
    <t>BORDER COLLIE X SETTER ANGLAIS</t>
  </si>
  <si>
    <t>250268712651765</t>
  </si>
  <si>
    <t>Ski Joering  Feminins - Masculins</t>
  </si>
  <si>
    <t>CPHA</t>
  </si>
  <si>
    <t>Neo</t>
  </si>
  <si>
    <t>Hund</t>
  </si>
  <si>
    <t>12'08</t>
  </si>
  <si>
    <t>953010001830381</t>
  </si>
  <si>
    <t>MALLEBRERA</t>
  </si>
  <si>
    <t>Frederique</t>
  </si>
  <si>
    <t>CPFA</t>
  </si>
  <si>
    <t>Paddy</t>
  </si>
  <si>
    <t>Braque norvégien</t>
  </si>
  <si>
    <t>12'24</t>
  </si>
  <si>
    <t>578094100082094</t>
  </si>
  <si>
    <t>ACHARD</t>
  </si>
  <si>
    <t>Franck</t>
  </si>
  <si>
    <t>Skyller</t>
  </si>
  <si>
    <t>14'07</t>
  </si>
  <si>
    <t>250268601070437</t>
  </si>
  <si>
    <t>PIRONT</t>
  </si>
  <si>
    <t>Rover</t>
  </si>
  <si>
    <t>Braque francais</t>
  </si>
  <si>
    <t>14'16</t>
  </si>
  <si>
    <t>250269500808654</t>
  </si>
  <si>
    <t>Scott</t>
  </si>
  <si>
    <t>Malamute croisé Husky</t>
  </si>
  <si>
    <t>15'52</t>
  </si>
  <si>
    <t>250268743780216</t>
  </si>
  <si>
    <t>Kyp</t>
  </si>
  <si>
    <t>18'47</t>
  </si>
  <si>
    <t>250268743672233</t>
  </si>
  <si>
    <t>Sóley</t>
  </si>
  <si>
    <t>Braque hongrois</t>
  </si>
  <si>
    <t>21'46</t>
  </si>
  <si>
    <t>250269500825414</t>
  </si>
  <si>
    <t>22'52</t>
  </si>
  <si>
    <t>Cani Pédicycle Feminins - Masculins</t>
  </si>
  <si>
    <t>Sans Objet</t>
  </si>
  <si>
    <t>"</t>
  </si>
  <si>
    <t>Canicross Court</t>
  </si>
  <si>
    <t>WINKIN</t>
  </si>
  <si>
    <t>Pierre-Yves</t>
  </si>
  <si>
    <t>INDY</t>
  </si>
  <si>
    <t>13'52</t>
  </si>
  <si>
    <t>250268743804417</t>
  </si>
  <si>
    <t>DESHAYES</t>
  </si>
  <si>
    <t>Jean Philippe</t>
  </si>
  <si>
    <t>Odin</t>
  </si>
  <si>
    <t>greyster</t>
  </si>
  <si>
    <t>14'42</t>
  </si>
  <si>
    <t>2030941000059</t>
  </si>
  <si>
    <t>CLAUS</t>
  </si>
  <si>
    <t>Nathan</t>
  </si>
  <si>
    <t>Swift</t>
  </si>
  <si>
    <t>X</t>
  </si>
  <si>
    <t>15'05</t>
  </si>
  <si>
    <t>981100004291848981</t>
  </si>
  <si>
    <t>Fabien</t>
  </si>
  <si>
    <t>Oslo</t>
  </si>
  <si>
    <t>15'44</t>
  </si>
  <si>
    <t>250269608175524</t>
  </si>
  <si>
    <t>ROLLAND</t>
  </si>
  <si>
    <t>Antoine</t>
  </si>
  <si>
    <t>Shadow</t>
  </si>
  <si>
    <t>17'07</t>
  </si>
  <si>
    <t>276098106677814</t>
  </si>
  <si>
    <t>Laïka</t>
  </si>
  <si>
    <t>17'55</t>
  </si>
  <si>
    <t>250268501912157</t>
  </si>
  <si>
    <t>CADENE-SCHULIK</t>
  </si>
  <si>
    <t>Laurène</t>
  </si>
  <si>
    <t>Whynot</t>
  </si>
  <si>
    <t>18'27</t>
  </si>
  <si>
    <t>250268712219431</t>
  </si>
  <si>
    <t>GRANDJEAN</t>
  </si>
  <si>
    <t>Sophie</t>
  </si>
  <si>
    <t>Jude</t>
  </si>
  <si>
    <t>20'07</t>
  </si>
  <si>
    <t>250269608963817</t>
  </si>
  <si>
    <t>Raptor</t>
  </si>
  <si>
    <t>20'16</t>
  </si>
  <si>
    <t>250269608963818</t>
  </si>
  <si>
    <t>20'28</t>
  </si>
  <si>
    <t>Yvar</t>
  </si>
  <si>
    <t>21'04</t>
  </si>
  <si>
    <t>250269300141037</t>
  </si>
  <si>
    <t>ouray</t>
  </si>
  <si>
    <t>21'14</t>
  </si>
  <si>
    <t>276097209034194</t>
  </si>
  <si>
    <t>TREUILLET</t>
  </si>
  <si>
    <t>Morgane</t>
  </si>
  <si>
    <t>Poppers</t>
  </si>
  <si>
    <t>22'06</t>
  </si>
  <si>
    <t>250269811602090</t>
  </si>
  <si>
    <t>HEIL</t>
  </si>
  <si>
    <t>Jennifer</t>
  </si>
  <si>
    <t>Liya</t>
  </si>
  <si>
    <t>Braque/Pointer</t>
  </si>
  <si>
    <t>22'08</t>
  </si>
  <si>
    <t>250268501590200</t>
  </si>
  <si>
    <t>VILLANOVA</t>
  </si>
  <si>
    <t>Stephane</t>
  </si>
  <si>
    <t>Roxa</t>
  </si>
  <si>
    <t>Staffordshire bull terrier</t>
  </si>
  <si>
    <t>22'50</t>
  </si>
  <si>
    <t>250269100077351</t>
  </si>
  <si>
    <t>THALMANN</t>
  </si>
  <si>
    <t>Adeline</t>
  </si>
  <si>
    <t>NEROU</t>
  </si>
  <si>
    <t>Beauceron</t>
  </si>
  <si>
    <t>22'53</t>
  </si>
  <si>
    <t>250269606915957</t>
  </si>
  <si>
    <t>TARON</t>
  </si>
  <si>
    <t>Joffrey</t>
  </si>
  <si>
    <t>San</t>
  </si>
  <si>
    <t>Berger Créole</t>
  </si>
  <si>
    <t>23'19</t>
  </si>
  <si>
    <t>250268502057153</t>
  </si>
  <si>
    <t>THIENNEMENT</t>
  </si>
  <si>
    <t>Charly</t>
  </si>
  <si>
    <t>Seika</t>
  </si>
  <si>
    <t>Husky Sibérien</t>
  </si>
  <si>
    <t>23'49</t>
  </si>
  <si>
    <t>BAUER</t>
  </si>
  <si>
    <t>Guillaume</t>
  </si>
  <si>
    <t>Spirou</t>
  </si>
  <si>
    <t>23'50</t>
  </si>
  <si>
    <t>250268502142779</t>
  </si>
  <si>
    <t>THERIN</t>
  </si>
  <si>
    <t>Louise</t>
  </si>
  <si>
    <t>Radja</t>
  </si>
  <si>
    <t>Bouledogue américain croisé griffon</t>
  </si>
  <si>
    <t>25'25</t>
  </si>
  <si>
    <t>250268743221814</t>
  </si>
  <si>
    <t>ANTOINE</t>
  </si>
  <si>
    <t>Pierre</t>
  </si>
  <si>
    <t>Aälta</t>
  </si>
  <si>
    <t>Chien d'ours de Carélie</t>
  </si>
  <si>
    <t>26'18</t>
  </si>
  <si>
    <t>250268743188956</t>
  </si>
  <si>
    <t>LIBRALON</t>
  </si>
  <si>
    <t>Claire</t>
  </si>
  <si>
    <t>Nicki</t>
  </si>
  <si>
    <t>Border Collie</t>
  </si>
  <si>
    <t>26'28</t>
  </si>
  <si>
    <t>250269608420235</t>
  </si>
  <si>
    <t>Wanji</t>
  </si>
  <si>
    <t>26'36</t>
  </si>
  <si>
    <t>250268712294853</t>
  </si>
  <si>
    <t>BERNARDELLI</t>
  </si>
  <si>
    <t>Foxie</t>
  </si>
  <si>
    <t>Dalmatiens</t>
  </si>
  <si>
    <t>27'04</t>
  </si>
  <si>
    <t>250269801614738</t>
  </si>
  <si>
    <t>Mikwock</t>
  </si>
  <si>
    <t>27'13</t>
  </si>
  <si>
    <t>250268731927138</t>
  </si>
  <si>
    <t>MICHEL</t>
  </si>
  <si>
    <t>Nathalie</t>
  </si>
  <si>
    <t>Kira</t>
  </si>
  <si>
    <t>Siberian Husky</t>
  </si>
  <si>
    <t>27'15</t>
  </si>
  <si>
    <t>0609637</t>
  </si>
  <si>
    <t>TOURNEMEULE</t>
  </si>
  <si>
    <t>Ludovic</t>
  </si>
  <si>
    <t>Fenna</t>
  </si>
  <si>
    <t>Border Collie X</t>
  </si>
  <si>
    <t>27'29</t>
  </si>
  <si>
    <t>642090003033296</t>
  </si>
  <si>
    <t>OLIGER</t>
  </si>
  <si>
    <t>Judith</t>
  </si>
  <si>
    <t>Litchi</t>
  </si>
  <si>
    <t>Beagle</t>
  </si>
  <si>
    <t>27'54</t>
  </si>
  <si>
    <t>250269811284859</t>
  </si>
  <si>
    <t>CUNTRERI</t>
  </si>
  <si>
    <t>Laura</t>
  </si>
  <si>
    <t>Echo</t>
  </si>
  <si>
    <t>29'15</t>
  </si>
  <si>
    <t>900215000445996</t>
  </si>
  <si>
    <t>MAUVAIS</t>
  </si>
  <si>
    <t>jenka</t>
  </si>
  <si>
    <t>groenlandais</t>
  </si>
  <si>
    <t>29'18</t>
  </si>
  <si>
    <t>250269606261555</t>
  </si>
  <si>
    <t>NEUHAEUSER</t>
  </si>
  <si>
    <t>Laure</t>
  </si>
  <si>
    <t>29'23</t>
  </si>
  <si>
    <t>250268732443426</t>
  </si>
  <si>
    <t>KOCKEISEN</t>
  </si>
  <si>
    <t>Amélie</t>
  </si>
  <si>
    <t>LUCKY</t>
  </si>
  <si>
    <t>29'46</t>
  </si>
  <si>
    <t>250268500970593</t>
  </si>
  <si>
    <t>SIAUVE</t>
  </si>
  <si>
    <t>Aurélia</t>
  </si>
  <si>
    <t>Maïka</t>
  </si>
  <si>
    <t>30'30</t>
  </si>
  <si>
    <t>250269802765668</t>
  </si>
  <si>
    <t>HATTON</t>
  </si>
  <si>
    <t>Astrid</t>
  </si>
  <si>
    <t>Murphy</t>
  </si>
  <si>
    <t>Labrador x husky</t>
  </si>
  <si>
    <t>32'03</t>
  </si>
  <si>
    <t>250268501201345</t>
  </si>
  <si>
    <t>NALA</t>
  </si>
  <si>
    <t>Berger allemand</t>
  </si>
  <si>
    <t>33'51</t>
  </si>
  <si>
    <t>250269606902512</t>
  </si>
  <si>
    <t>FEIST</t>
  </si>
  <si>
    <t>Sabrina</t>
  </si>
  <si>
    <t>Rhéa</t>
  </si>
  <si>
    <t>Berger Belge Tervuren</t>
  </si>
  <si>
    <t>34'19</t>
  </si>
  <si>
    <t>250268743501353</t>
  </si>
  <si>
    <t>MAHIEU</t>
  </si>
  <si>
    <t>Anne-Laure</t>
  </si>
  <si>
    <t>OLLY</t>
  </si>
  <si>
    <t>HUSKY</t>
  </si>
  <si>
    <t>42'47</t>
  </si>
  <si>
    <t>250269608210343</t>
  </si>
  <si>
    <t>Canimarche Hommes Femmes</t>
  </si>
  <si>
    <t>Dénomination Epreuve:</t>
  </si>
  <si>
    <t>15/10/2022</t>
  </si>
  <si>
    <t/>
  </si>
  <si>
    <t>c22702005</t>
  </si>
  <si>
    <t>2004-232</t>
  </si>
  <si>
    <t>C22591024</t>
  </si>
  <si>
    <t>C22571003</t>
  </si>
  <si>
    <t>C22681016</t>
  </si>
  <si>
    <t>C22211020</t>
  </si>
  <si>
    <t>C22571029</t>
  </si>
  <si>
    <t>J22103001</t>
  </si>
  <si>
    <t>0</t>
  </si>
  <si>
    <t>L22571016</t>
  </si>
  <si>
    <t>C22572013</t>
  </si>
  <si>
    <t>C22571022</t>
  </si>
  <si>
    <t>C22571025</t>
  </si>
  <si>
    <t>C22681031</t>
  </si>
  <si>
    <t>C22551018</t>
  </si>
  <si>
    <t>C22777001</t>
  </si>
  <si>
    <t>C22681013</t>
  </si>
  <si>
    <t>C22681023</t>
  </si>
  <si>
    <t>2021-1003</t>
  </si>
  <si>
    <t>C 22681006</t>
  </si>
  <si>
    <t>C22591025</t>
  </si>
  <si>
    <t>C22591019</t>
  </si>
  <si>
    <t>FBMC BE32000592</t>
  </si>
  <si>
    <t>C22681014</t>
  </si>
  <si>
    <t>C22571030</t>
  </si>
  <si>
    <t>c22672005</t>
  </si>
  <si>
    <t>C22591026</t>
  </si>
  <si>
    <t>FFPTC</t>
  </si>
  <si>
    <t>Cani-Sports du Beynert</t>
  </si>
  <si>
    <t>ASLA</t>
  </si>
  <si>
    <t>Let's dog</t>
  </si>
  <si>
    <t>Asptt Canicross verdun</t>
  </si>
  <si>
    <t>Spiridon</t>
  </si>
  <si>
    <t>Team sport canin 51</t>
  </si>
  <si>
    <t>Empreinte 67</t>
  </si>
  <si>
    <t>spiridon alsace</t>
  </si>
  <si>
    <t>CaniDIJONctés</t>
  </si>
  <si>
    <t>Elsass Dog Passion</t>
  </si>
  <si>
    <t>Team sports canins 51</t>
  </si>
  <si>
    <t>Les Truffes Sportives</t>
  </si>
  <si>
    <t>AC de la Lys</t>
  </si>
  <si>
    <t>Amsqm</t>
  </si>
  <si>
    <t>CNDB</t>
  </si>
  <si>
    <t>Luxembourg dogs</t>
  </si>
  <si>
    <t>ASPTT Verdun</t>
  </si>
  <si>
    <t>Let’s dog</t>
  </si>
  <si>
    <t>Lets dog</t>
  </si>
  <si>
    <t>DOG'ING JURA</t>
  </si>
  <si>
    <t>athle nordik trail en provinois</t>
  </si>
  <si>
    <t>Addiction racing team</t>
  </si>
  <si>
    <t>Lafourtacademy</t>
  </si>
  <si>
    <t>CX3P</t>
  </si>
  <si>
    <t>Addiction Racing Team</t>
  </si>
  <si>
    <t>Club Canisport du Beynert</t>
  </si>
  <si>
    <t>spiridon</t>
  </si>
  <si>
    <t>Zonien Dogsport</t>
  </si>
  <si>
    <t>YUKON</t>
  </si>
  <si>
    <t>FCB 264</t>
  </si>
  <si>
    <t>FCB 135</t>
  </si>
  <si>
    <t>FCB 646</t>
  </si>
  <si>
    <t>FCB 2017 779</t>
  </si>
  <si>
    <t>FCB 192</t>
  </si>
  <si>
    <t>FCB 717</t>
  </si>
  <si>
    <t>C22591009</t>
  </si>
  <si>
    <t>C22681034</t>
  </si>
  <si>
    <t>FCB 984</t>
  </si>
  <si>
    <t>CLUB SPIRIDON ET TEAM ACTICANI</t>
  </si>
  <si>
    <t>tsc51</t>
  </si>
  <si>
    <t>ESTY</t>
  </si>
  <si>
    <t>spirirdon club</t>
  </si>
  <si>
    <t>Dog'ing jura</t>
  </si>
  <si>
    <t>Les Minou Minou</t>
  </si>
  <si>
    <t>Desperadogs</t>
  </si>
  <si>
    <t>FCB</t>
  </si>
  <si>
    <t>Asptt canicross Verdun</t>
  </si>
  <si>
    <t>Asptt verdun</t>
  </si>
  <si>
    <t>Sports canins Lunévillois</t>
  </si>
  <si>
    <t>Asptt Verdun</t>
  </si>
  <si>
    <t>let'sdog</t>
  </si>
  <si>
    <t>LPAB</t>
  </si>
  <si>
    <t>ASPTT VERDUN</t>
  </si>
  <si>
    <t>ASPTT verdun</t>
  </si>
  <si>
    <t>HACKENBERG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</si>
</sst>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57">
    <font>
      <sz val="11"/>
      <color indexed="8"/>
      <name val="Calibri"/>
      <family val="2"/>
    </font>
    <font>
      <sz val="10"/>
      <name val="Arial"/>
      <family val="0"/>
    </font>
    <font>
      <b/>
      <sz val="26"/>
      <color indexed="8"/>
      <name val="Calibri"/>
      <family val="2"/>
    </font>
    <font>
      <b/>
      <sz val="14"/>
      <color indexed="9"/>
      <name val="Calibri"/>
      <family val="2"/>
    </font>
    <font>
      <b/>
      <u val="single"/>
      <sz val="11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20"/>
      <color indexed="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56"/>
      <name val="Hero"/>
      <family val="0"/>
    </font>
    <font>
      <sz val="18"/>
      <color indexed="9"/>
      <name val="Hero"/>
      <family val="0"/>
    </font>
    <font>
      <sz val="9"/>
      <color indexed="9"/>
      <name val="He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4" fillId="0" borderId="0" xfId="52" applyFont="1" applyAlignment="1" applyProtection="1">
      <alignment horizontal="left" vertical="center"/>
      <protection locked="0"/>
    </xf>
    <xf numFmtId="0" fontId="5" fillId="0" borderId="0" xfId="52" applyFont="1" applyAlignment="1" applyProtection="1">
      <alignment horizontal="left" vertical="center"/>
      <protection locked="0"/>
    </xf>
    <xf numFmtId="0" fontId="6" fillId="0" borderId="0" xfId="52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0" xfId="52" applyFont="1" applyAlignment="1" applyProtection="1">
      <alignment horizontal="left" vertical="center"/>
      <protection locked="0"/>
    </xf>
    <xf numFmtId="0" fontId="6" fillId="0" borderId="0" xfId="52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0" fillId="0" borderId="0" xfId="52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52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center" vertical="center"/>
      <protection/>
    </xf>
    <xf numFmtId="0" fontId="10" fillId="0" borderId="0" xfId="52" applyFont="1" applyAlignment="1" applyProtection="1">
      <alignment horizontal="left" vertical="center"/>
      <protection locked="0"/>
    </xf>
    <xf numFmtId="0" fontId="12" fillId="0" borderId="11" xfId="52" applyFont="1" applyBorder="1" applyAlignment="1" applyProtection="1">
      <alignment horizontal="center" vertical="center"/>
      <protection/>
    </xf>
    <xf numFmtId="21" fontId="12" fillId="0" borderId="11" xfId="52" applyNumberFormat="1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2" fillId="0" borderId="11" xfId="52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14" fillId="33" borderId="11" xfId="0" applyFont="1" applyFill="1" applyBorder="1" applyAlignment="1" applyProtection="1">
      <alignment/>
      <protection locked="0"/>
    </xf>
    <xf numFmtId="0" fontId="14" fillId="33" borderId="11" xfId="0" applyFont="1" applyFill="1" applyBorder="1" applyAlignment="1" applyProtection="1">
      <alignment horizontal="center"/>
      <protection locked="0"/>
    </xf>
    <xf numFmtId="164" fontId="14" fillId="33" borderId="11" xfId="0" applyNumberFormat="1" applyFont="1" applyFill="1" applyBorder="1" applyAlignment="1" applyProtection="1">
      <alignment horizontal="center"/>
      <protection locked="0"/>
    </xf>
    <xf numFmtId="2" fontId="0" fillId="34" borderId="11" xfId="0" applyNumberForma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33" borderId="0" xfId="0" applyFill="1" applyAlignment="1">
      <alignment/>
    </xf>
    <xf numFmtId="0" fontId="10" fillId="0" borderId="0" xfId="52" applyFont="1" applyAlignment="1" applyProtection="1">
      <alignment horizontal="center" vertical="center"/>
      <protection/>
    </xf>
    <xf numFmtId="0" fontId="17" fillId="0" borderId="0" xfId="52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14" fontId="19" fillId="0" borderId="0" xfId="0" applyNumberFormat="1" applyFont="1" applyAlignment="1" applyProtection="1">
      <alignment horizontal="right"/>
      <protection/>
    </xf>
    <xf numFmtId="0" fontId="10" fillId="0" borderId="0" xfId="52" applyFont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52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6" fillId="0" borderId="0" xfId="52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0" fillId="0" borderId="0" xfId="52" applyFont="1" applyAlignment="1" applyProtection="1">
      <alignment horizontal="left" vertical="center"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 locked="0"/>
    </xf>
    <xf numFmtId="0" fontId="4" fillId="33" borderId="0" xfId="52" applyFont="1" applyFill="1" applyAlignment="1" applyProtection="1">
      <alignment horizontal="center" vertical="center"/>
      <protection/>
    </xf>
    <xf numFmtId="0" fontId="20" fillId="33" borderId="0" xfId="52" applyFont="1" applyFill="1" applyAlignment="1" applyProtection="1">
      <alignment horizontal="center" vertical="center"/>
      <protection locked="0"/>
    </xf>
    <xf numFmtId="0" fontId="6" fillId="33" borderId="0" xfId="52" applyFont="1" applyFill="1" applyBorder="1" applyAlignment="1" applyProtection="1">
      <alignment horizontal="left" vertical="center"/>
      <protection/>
    </xf>
    <xf numFmtId="0" fontId="10" fillId="33" borderId="0" xfId="52" applyFont="1" applyFill="1" applyAlignment="1" applyProtection="1">
      <alignment vertical="center"/>
      <protection locked="0"/>
    </xf>
    <xf numFmtId="0" fontId="10" fillId="33" borderId="0" xfId="52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10" fillId="33" borderId="0" xfId="52" applyFont="1" applyFill="1" applyAlignment="1" applyProtection="1">
      <alignment vertical="center"/>
      <protection/>
    </xf>
    <xf numFmtId="0" fontId="10" fillId="33" borderId="0" xfId="52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21" fontId="12" fillId="33" borderId="11" xfId="52" applyNumberFormat="1" applyFont="1" applyFill="1" applyBorder="1" applyAlignment="1" applyProtection="1">
      <alignment horizontal="center" vertical="center"/>
      <protection/>
    </xf>
    <xf numFmtId="0" fontId="13" fillId="33" borderId="11" xfId="0" applyFont="1" applyFill="1" applyBorder="1" applyAlignment="1" applyProtection="1">
      <alignment horizontal="center" vertical="center"/>
      <protection/>
    </xf>
    <xf numFmtId="0" fontId="12" fillId="33" borderId="11" xfId="52" applyFont="1" applyFill="1" applyBorder="1" applyAlignment="1" applyProtection="1">
      <alignment horizontal="center" vertical="center"/>
      <protection/>
    </xf>
    <xf numFmtId="0" fontId="6" fillId="0" borderId="11" xfId="52" applyFont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/>
      <protection locked="0"/>
    </xf>
    <xf numFmtId="49" fontId="0" fillId="33" borderId="11" xfId="0" applyNumberFormat="1" applyFont="1" applyFill="1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6" fillId="0" borderId="0" xfId="52" applyFont="1" applyBorder="1" applyAlignment="1" applyProtection="1">
      <alignment horizontal="center" vertical="center"/>
      <protection/>
    </xf>
    <xf numFmtId="0" fontId="6" fillId="33" borderId="0" xfId="52" applyFont="1" applyFill="1" applyBorder="1" applyAlignment="1" applyProtection="1">
      <alignment vertical="center"/>
      <protection/>
    </xf>
    <xf numFmtId="0" fontId="6" fillId="33" borderId="0" xfId="52" applyFont="1" applyFill="1" applyBorder="1" applyAlignment="1" applyProtection="1">
      <alignment horizontal="center" vertical="center"/>
      <protection/>
    </xf>
    <xf numFmtId="21" fontId="6" fillId="33" borderId="0" xfId="52" applyNumberFormat="1" applyFont="1" applyFill="1" applyBorder="1" applyAlignment="1" applyProtection="1">
      <alignment horizontal="center" vertical="center"/>
      <protection/>
    </xf>
    <xf numFmtId="0" fontId="6" fillId="33" borderId="0" xfId="52" applyFont="1" applyFill="1" applyBorder="1" applyAlignment="1" applyProtection="1">
      <alignment horizontal="left" vertical="center"/>
      <protection locked="0"/>
    </xf>
    <xf numFmtId="1" fontId="0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52" applyFont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horizontal="center" wrapText="1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5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2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28575</xdr:colOff>
      <xdr:row>14</xdr:row>
      <xdr:rowOff>171450</xdr:rowOff>
    </xdr:to>
    <xdr:grpSp>
      <xdr:nvGrpSpPr>
        <xdr:cNvPr id="1" name="Groupe 1"/>
        <xdr:cNvGrpSpPr>
          <a:grpSpLocks/>
        </xdr:cNvGrpSpPr>
      </xdr:nvGrpSpPr>
      <xdr:grpSpPr>
        <a:xfrm>
          <a:off x="0" y="0"/>
          <a:ext cx="7743825" cy="2838450"/>
          <a:chOff x="0" y="0"/>
          <a:chExt cx="12841" cy="4170"/>
        </a:xfrm>
        <a:solidFill>
          <a:srgbClr val="FFFFFF"/>
        </a:solidFill>
      </xdr:grpSpPr>
      <xdr:pic>
        <xdr:nvPicPr>
          <xdr:cNvPr id="2" name="Imag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2841" cy="4170"/>
          </a:xfrm>
          <a:prstGeom prst="rect">
            <a:avLst/>
          </a:prstGeom>
          <a:noFill/>
          <a:ln w="9525" cmpd="sng">
            <a:noFill/>
          </a:ln>
        </xdr:spPr>
      </xdr:pic>
      <xdr:sp fLocksText="0">
        <xdr:nvSpPr>
          <xdr:cNvPr id="3" name="ZoneTexte 3"/>
          <xdr:cNvSpPr txBox="1">
            <a:spLocks noChangeArrowheads="1"/>
          </xdr:cNvSpPr>
        </xdr:nvSpPr>
        <xdr:spPr>
          <a:xfrm>
            <a:off x="331" y="2365"/>
            <a:ext cx="12241" cy="10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2400" b="0" i="0" u="none" baseline="0">
                <a:solidFill>
                  <a:srgbClr val="003366"/>
                </a:solidFill>
              </a:rPr>
              <a:t>TABLEAU DE PUBLICATION DES RESULTATS</a:t>
            </a:r>
          </a:p>
        </xdr:txBody>
      </xdr:sp>
      <xdr:sp fLocksText="0">
        <xdr:nvSpPr>
          <xdr:cNvPr id="4" name="ZoneTexte 4"/>
          <xdr:cNvSpPr txBox="1">
            <a:spLocks noChangeArrowheads="1"/>
          </xdr:cNvSpPr>
        </xdr:nvSpPr>
        <xdr:spPr>
          <a:xfrm>
            <a:off x="3127" y="686"/>
            <a:ext cx="8828" cy="37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800" b="0" i="0" u="none" baseline="0">
                <a:solidFill>
                  <a:srgbClr val="FFFFFF"/>
                </a:solidFill>
              </a:rPr>
              <a:t>PÔLE MANIFESTATIONS SPORTIVES</a:t>
            </a:r>
          </a:p>
        </xdr:txBody>
      </xdr:sp>
      <xdr:sp fLocksText="0">
        <xdr:nvSpPr>
          <xdr:cNvPr id="5" name="ZoneTexte 5"/>
          <xdr:cNvSpPr txBox="1">
            <a:spLocks noChangeArrowheads="1"/>
          </xdr:cNvSpPr>
        </xdr:nvSpPr>
        <xdr:spPr>
          <a:xfrm>
            <a:off x="5669" y="1175"/>
            <a:ext cx="1785" cy="2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ORG-04</a:t>
            </a:r>
          </a:p>
        </xdr:txBody>
      </xdr:sp>
      <xdr:sp fLocksText="0">
        <xdr:nvSpPr>
          <xdr:cNvPr id="6" name="ZoneTexte 6"/>
          <xdr:cNvSpPr txBox="1">
            <a:spLocks noChangeArrowheads="1"/>
          </xdr:cNvSpPr>
        </xdr:nvSpPr>
        <xdr:spPr>
          <a:xfrm>
            <a:off x="10029" y="1119"/>
            <a:ext cx="1881" cy="2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MAJ 01/2020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r-config-dt\config-dt$\Laurent\Canicross\CVL\Course\VRIGNY%202012\Chrono%20canicross%20Vrigny%2007042012%20-%20Copi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1"/>
      <sheetName val="E2"/>
      <sheetName val="E3"/>
      <sheetName val="E4"/>
      <sheetName val="E5"/>
      <sheetName val="E6"/>
      <sheetName val="E7"/>
      <sheetName val="E8"/>
      <sheetName val="E9"/>
      <sheetName val="E10"/>
      <sheetName val="E11"/>
      <sheetName val="E12"/>
      <sheetName val="Total"/>
      <sheetName val="Inscription"/>
      <sheetName val="Arrivée"/>
      <sheetName val="Explic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2:K39"/>
  <sheetViews>
    <sheetView zoomScalePageLayoutView="0" workbookViewId="0" topLeftCell="A1">
      <selection activeCell="D13" sqref="D13"/>
    </sheetView>
  </sheetViews>
  <sheetFormatPr defaultColWidth="11.421875" defaultRowHeight="15"/>
  <cols>
    <col min="1" max="1" width="11.28125" style="0" customWidth="1"/>
    <col min="2" max="2" width="13.421875" style="0" customWidth="1"/>
    <col min="3" max="3" width="20.57421875" style="0" customWidth="1"/>
    <col min="4" max="4" width="18.57421875" style="0" customWidth="1"/>
    <col min="5" max="5" width="12.421875" style="0" customWidth="1"/>
    <col min="6" max="6" width="20.421875" style="0" customWidth="1"/>
    <col min="7" max="7" width="24.421875" style="0" customWidth="1"/>
    <col min="8" max="8" width="22.00390625" style="0" customWidth="1"/>
    <col min="9" max="9" width="10.421875" style="0" customWidth="1"/>
    <col min="10" max="10" width="14.140625" style="0" customWidth="1"/>
    <col min="11" max="11" width="21.28125" style="0" customWidth="1"/>
  </cols>
  <sheetData>
    <row r="1" s="1" customFormat="1" ht="15"/>
    <row r="2" s="1" customFormat="1" ht="33.75">
      <c r="F2" s="2" t="s">
        <v>0</v>
      </c>
    </row>
    <row r="3" s="1" customFormat="1" ht="15">
      <c r="B3" s="1" t="s">
        <v>1</v>
      </c>
    </row>
    <row r="4" s="1" customFormat="1" ht="15">
      <c r="B4" s="1" t="s">
        <v>2</v>
      </c>
    </row>
    <row r="5" s="1" customFormat="1" ht="15">
      <c r="B5" s="1" t="s">
        <v>3</v>
      </c>
    </row>
    <row r="6" s="1" customFormat="1" ht="15">
      <c r="B6" s="1" t="s">
        <v>4</v>
      </c>
    </row>
    <row r="7" s="1" customFormat="1" ht="15">
      <c r="B7" s="1" t="s">
        <v>5</v>
      </c>
    </row>
    <row r="8" s="1" customFormat="1" ht="15">
      <c r="B8" s="1" t="s">
        <v>6</v>
      </c>
    </row>
    <row r="9" s="1" customFormat="1" ht="15">
      <c r="B9" s="1" t="s">
        <v>7</v>
      </c>
    </row>
    <row r="10" s="1" customFormat="1" ht="15">
      <c r="B10" s="1" t="s">
        <v>8</v>
      </c>
    </row>
    <row r="11" s="1" customFormat="1" ht="15"/>
    <row r="12" s="1" customFormat="1" ht="15"/>
    <row r="13" spans="5:7" s="1" customFormat="1" ht="18" customHeight="1">
      <c r="E13" s="86" t="s">
        <v>9</v>
      </c>
      <c r="F13" s="86"/>
      <c r="G13" s="86"/>
    </row>
    <row r="14" s="1" customFormat="1" ht="14.25" customHeight="1"/>
    <row r="15" s="1" customFormat="1" ht="15"/>
    <row r="16" spans="1:11" s="1" customFormat="1" ht="15">
      <c r="A16" s="3" t="s">
        <v>10</v>
      </c>
      <c r="B16" s="4"/>
      <c r="C16" s="5"/>
      <c r="D16" s="6"/>
      <c r="E16" s="7" t="s">
        <v>11</v>
      </c>
      <c r="F16" s="8">
        <v>8.5</v>
      </c>
      <c r="G16" s="9" t="s">
        <v>12</v>
      </c>
      <c r="H16" s="10"/>
      <c r="I16" s="11"/>
      <c r="J16" s="12"/>
      <c r="K16" s="13"/>
    </row>
    <row r="17" spans="1:11" s="1" customFormat="1" ht="15.75">
      <c r="A17" s="3"/>
      <c r="B17" s="3"/>
      <c r="C17" s="14"/>
      <c r="D17" s="15"/>
      <c r="E17" s="15"/>
      <c r="F17" s="15"/>
      <c r="G17" s="16"/>
      <c r="H17" s="16"/>
      <c r="I17" s="11"/>
      <c r="J17" s="12"/>
      <c r="K17" s="13"/>
    </row>
    <row r="18" spans="1:11" s="1" customFormat="1" ht="15">
      <c r="A18" s="9" t="s">
        <v>13</v>
      </c>
      <c r="B18" s="9"/>
      <c r="C18" s="14"/>
      <c r="D18" s="16"/>
      <c r="E18" s="12"/>
      <c r="F18" s="12"/>
      <c r="G18" s="16"/>
      <c r="H18" s="16"/>
      <c r="I18" s="17" t="s">
        <v>14</v>
      </c>
      <c r="J18" s="18">
        <f>COUNTIF(C22:C39,"*")</f>
        <v>11</v>
      </c>
      <c r="K18" s="13"/>
    </row>
    <row r="19" spans="1:11" s="1" customFormat="1" ht="15">
      <c r="A19" s="19"/>
      <c r="B19" s="19"/>
      <c r="C19" s="14"/>
      <c r="D19" s="16"/>
      <c r="E19" s="12"/>
      <c r="F19" s="12"/>
      <c r="G19" s="16"/>
      <c r="H19" s="16"/>
      <c r="I19" s="11"/>
      <c r="J19" s="12"/>
      <c r="K19" s="13"/>
    </row>
    <row r="21" spans="1:11" ht="15">
      <c r="A21" s="20" t="s">
        <v>15</v>
      </c>
      <c r="B21" s="20" t="s">
        <v>16</v>
      </c>
      <c r="C21" s="21" t="s">
        <v>17</v>
      </c>
      <c r="D21" s="22" t="s">
        <v>18</v>
      </c>
      <c r="E21" s="20" t="s">
        <v>19</v>
      </c>
      <c r="F21" s="20" t="s">
        <v>20</v>
      </c>
      <c r="G21" s="22" t="s">
        <v>21</v>
      </c>
      <c r="H21" s="20" t="s">
        <v>22</v>
      </c>
      <c r="I21" s="23" t="s">
        <v>23</v>
      </c>
      <c r="J21" s="24" t="s">
        <v>24</v>
      </c>
      <c r="K21" s="20" t="s">
        <v>25</v>
      </c>
    </row>
    <row r="22" spans="1:11" ht="15">
      <c r="A22" s="25">
        <v>1</v>
      </c>
      <c r="B22" s="26"/>
      <c r="C22" s="27" t="s">
        <v>26</v>
      </c>
      <c r="D22" s="27"/>
      <c r="E22" s="28"/>
      <c r="F22" s="27"/>
      <c r="G22" s="27"/>
      <c r="H22" s="27"/>
      <c r="I22" s="29"/>
      <c r="J22" s="30">
        <f>+A22*100/J$18</f>
        <v>9.090909090909092</v>
      </c>
      <c r="K22" s="31"/>
    </row>
    <row r="23" spans="1:11" ht="15">
      <c r="A23" s="25">
        <v>2</v>
      </c>
      <c r="B23" s="26"/>
      <c r="C23" s="27" t="s">
        <v>27</v>
      </c>
      <c r="D23" s="27"/>
      <c r="E23" s="28"/>
      <c r="F23" s="27"/>
      <c r="G23" s="27"/>
      <c r="H23" s="27"/>
      <c r="I23" s="29"/>
      <c r="J23" s="30">
        <f aca="true" t="shared" si="0" ref="J23:J39">+A23*100/J$18</f>
        <v>18.181818181818183</v>
      </c>
      <c r="K23" s="31"/>
    </row>
    <row r="24" spans="1:11" ht="15">
      <c r="A24" s="25">
        <v>3</v>
      </c>
      <c r="B24" s="26"/>
      <c r="C24" s="27" t="s">
        <v>28</v>
      </c>
      <c r="D24" s="27"/>
      <c r="E24" s="28"/>
      <c r="F24" s="27"/>
      <c r="G24" s="27"/>
      <c r="H24" s="27"/>
      <c r="I24" s="29"/>
      <c r="J24" s="30">
        <f t="shared" si="0"/>
        <v>27.272727272727273</v>
      </c>
      <c r="K24" s="31"/>
    </row>
    <row r="25" spans="1:11" ht="15">
      <c r="A25" s="25">
        <v>4</v>
      </c>
      <c r="B25" s="26"/>
      <c r="C25" s="27" t="s">
        <v>29</v>
      </c>
      <c r="D25" s="27"/>
      <c r="E25" s="28"/>
      <c r="F25" s="27"/>
      <c r="G25" s="27"/>
      <c r="H25" s="27"/>
      <c r="I25" s="29"/>
      <c r="J25" s="30">
        <f t="shared" si="0"/>
        <v>36.36363636363637</v>
      </c>
      <c r="K25" s="31"/>
    </row>
    <row r="26" spans="1:11" ht="15">
      <c r="A26" s="25">
        <v>5</v>
      </c>
      <c r="B26" s="26"/>
      <c r="C26" s="27" t="s">
        <v>30</v>
      </c>
      <c r="D26" s="27"/>
      <c r="E26" s="28"/>
      <c r="F26" s="27"/>
      <c r="G26" s="27"/>
      <c r="H26" s="27"/>
      <c r="I26" s="29"/>
      <c r="J26" s="30">
        <f t="shared" si="0"/>
        <v>45.45454545454545</v>
      </c>
      <c r="K26" s="31"/>
    </row>
    <row r="27" spans="1:11" ht="15">
      <c r="A27" s="25">
        <v>6</v>
      </c>
      <c r="B27" s="26"/>
      <c r="C27" s="27" t="s">
        <v>31</v>
      </c>
      <c r="D27" s="27"/>
      <c r="E27" s="28"/>
      <c r="F27" s="27"/>
      <c r="G27" s="27"/>
      <c r="H27" s="27"/>
      <c r="I27" s="29"/>
      <c r="J27" s="30">
        <f t="shared" si="0"/>
        <v>54.54545454545455</v>
      </c>
      <c r="K27" s="31"/>
    </row>
    <row r="28" spans="1:11" ht="15">
      <c r="A28" s="25">
        <v>7</v>
      </c>
      <c r="B28" s="26"/>
      <c r="C28" s="27" t="s">
        <v>32</v>
      </c>
      <c r="D28" s="27"/>
      <c r="E28" s="28"/>
      <c r="F28" s="27"/>
      <c r="G28" s="27"/>
      <c r="H28" s="27"/>
      <c r="I28" s="29"/>
      <c r="J28" s="30">
        <f t="shared" si="0"/>
        <v>63.63636363636363</v>
      </c>
      <c r="K28" s="31"/>
    </row>
    <row r="29" spans="1:11" ht="15">
      <c r="A29" s="25">
        <v>8</v>
      </c>
      <c r="B29" s="26"/>
      <c r="C29" s="27" t="s">
        <v>33</v>
      </c>
      <c r="D29" s="27"/>
      <c r="E29" s="28"/>
      <c r="F29" s="27"/>
      <c r="G29" s="27"/>
      <c r="H29" s="27"/>
      <c r="I29" s="29"/>
      <c r="J29" s="30">
        <f t="shared" si="0"/>
        <v>72.72727272727273</v>
      </c>
      <c r="K29" s="31"/>
    </row>
    <row r="30" spans="1:11" ht="15">
      <c r="A30" s="25">
        <v>9</v>
      </c>
      <c r="B30" s="26"/>
      <c r="C30" s="27" t="s">
        <v>34</v>
      </c>
      <c r="D30" s="27"/>
      <c r="E30" s="28"/>
      <c r="F30" s="27"/>
      <c r="G30" s="27"/>
      <c r="H30" s="27"/>
      <c r="I30" s="29"/>
      <c r="J30" s="30">
        <f t="shared" si="0"/>
        <v>81.81818181818181</v>
      </c>
      <c r="K30" s="31"/>
    </row>
    <row r="31" spans="1:11" ht="15">
      <c r="A31" s="25">
        <v>10</v>
      </c>
      <c r="B31" s="26"/>
      <c r="C31" s="27" t="s">
        <v>35</v>
      </c>
      <c r="D31" s="27"/>
      <c r="E31" s="28"/>
      <c r="F31" s="27"/>
      <c r="G31" s="27"/>
      <c r="H31" s="27"/>
      <c r="I31" s="29"/>
      <c r="J31" s="30">
        <f t="shared" si="0"/>
        <v>90.9090909090909</v>
      </c>
      <c r="K31" s="31"/>
    </row>
    <row r="32" spans="1:11" ht="15">
      <c r="A32" s="25">
        <v>11</v>
      </c>
      <c r="B32" s="26"/>
      <c r="C32" s="27" t="s">
        <v>36</v>
      </c>
      <c r="D32" s="27"/>
      <c r="E32" s="28"/>
      <c r="F32" s="27"/>
      <c r="G32" s="27"/>
      <c r="H32" s="27"/>
      <c r="I32" s="29"/>
      <c r="J32" s="30">
        <f t="shared" si="0"/>
        <v>100</v>
      </c>
      <c r="K32" s="31"/>
    </row>
    <row r="33" spans="1:11" ht="15">
      <c r="A33" s="25">
        <v>12</v>
      </c>
      <c r="B33" s="26"/>
      <c r="C33" s="27"/>
      <c r="D33" s="27"/>
      <c r="E33" s="28"/>
      <c r="F33" s="27"/>
      <c r="G33" s="27"/>
      <c r="H33" s="27"/>
      <c r="I33" s="29"/>
      <c r="J33" s="30">
        <f t="shared" si="0"/>
        <v>109.0909090909091</v>
      </c>
      <c r="K33" s="31"/>
    </row>
    <row r="34" spans="1:11" ht="15">
      <c r="A34" s="25">
        <v>13</v>
      </c>
      <c r="B34" s="26"/>
      <c r="C34" s="27"/>
      <c r="D34" s="27"/>
      <c r="E34" s="28"/>
      <c r="F34" s="27"/>
      <c r="G34" s="27"/>
      <c r="H34" s="27"/>
      <c r="I34" s="29"/>
      <c r="J34" s="30">
        <f t="shared" si="0"/>
        <v>118.18181818181819</v>
      </c>
      <c r="K34" s="31"/>
    </row>
    <row r="35" spans="1:11" ht="15">
      <c r="A35" s="25">
        <v>14</v>
      </c>
      <c r="B35" s="26"/>
      <c r="C35" s="27"/>
      <c r="D35" s="27"/>
      <c r="E35" s="28"/>
      <c r="F35" s="27"/>
      <c r="G35" s="27"/>
      <c r="H35" s="27"/>
      <c r="I35" s="29"/>
      <c r="J35" s="30">
        <f t="shared" si="0"/>
        <v>127.27272727272727</v>
      </c>
      <c r="K35" s="31"/>
    </row>
    <row r="36" spans="1:11" ht="15">
      <c r="A36" s="25">
        <v>15</v>
      </c>
      <c r="B36" s="26"/>
      <c r="C36" s="27"/>
      <c r="D36" s="27"/>
      <c r="E36" s="28"/>
      <c r="F36" s="27"/>
      <c r="G36" s="27"/>
      <c r="H36" s="27"/>
      <c r="I36" s="29"/>
      <c r="J36" s="30">
        <f t="shared" si="0"/>
        <v>136.36363636363637</v>
      </c>
      <c r="K36" s="31"/>
    </row>
    <row r="37" spans="1:11" ht="15">
      <c r="A37" s="25">
        <v>16</v>
      </c>
      <c r="B37" s="26"/>
      <c r="C37" s="27"/>
      <c r="D37" s="27"/>
      <c r="E37" s="28"/>
      <c r="F37" s="27"/>
      <c r="G37" s="27"/>
      <c r="H37" s="27"/>
      <c r="I37" s="29"/>
      <c r="J37" s="30">
        <f t="shared" si="0"/>
        <v>145.45454545454547</v>
      </c>
      <c r="K37" s="31"/>
    </row>
    <row r="38" spans="1:11" ht="15">
      <c r="A38" s="25">
        <v>17</v>
      </c>
      <c r="B38" s="26"/>
      <c r="C38" s="27"/>
      <c r="D38" s="27"/>
      <c r="E38" s="28"/>
      <c r="F38" s="27"/>
      <c r="G38" s="27"/>
      <c r="H38" s="27"/>
      <c r="I38" s="29"/>
      <c r="J38" s="30">
        <f t="shared" si="0"/>
        <v>154.54545454545453</v>
      </c>
      <c r="K38" s="31"/>
    </row>
    <row r="39" spans="1:11" ht="15">
      <c r="A39" s="25">
        <v>18</v>
      </c>
      <c r="B39" s="26"/>
      <c r="C39" s="27"/>
      <c r="D39" s="27"/>
      <c r="E39" s="28"/>
      <c r="F39" s="27"/>
      <c r="G39" s="27"/>
      <c r="H39" s="27"/>
      <c r="I39" s="29"/>
      <c r="J39" s="30">
        <f t="shared" si="0"/>
        <v>163.63636363636363</v>
      </c>
      <c r="K39" s="31"/>
    </row>
  </sheetData>
  <sheetProtection sheet="1"/>
  <mergeCells count="1">
    <mergeCell ref="E13:G13"/>
  </mergeCells>
  <conditionalFormatting sqref="B22:B39">
    <cfRule type="expression" priority="1" dxfId="21" stopIfTrue="1">
      <formula>IF($H22=0,TRUE,FALSE)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6:J16"/>
  <sheetViews>
    <sheetView zoomScalePageLayoutView="0" workbookViewId="0" topLeftCell="A10">
      <selection activeCell="A16" sqref="A16"/>
    </sheetView>
  </sheetViews>
  <sheetFormatPr defaultColWidth="11.57421875" defaultRowHeight="15"/>
  <cols>
    <col min="1" max="16384" width="11.57421875" style="32" customWidth="1"/>
  </cols>
  <sheetData>
    <row r="16" spans="1:10" ht="39" customHeight="1">
      <c r="A16" s="87" t="s">
        <v>37</v>
      </c>
      <c r="B16" s="87"/>
      <c r="C16" s="87"/>
      <c r="D16" s="87"/>
      <c r="E16" s="87"/>
      <c r="F16" s="87"/>
      <c r="G16" s="87"/>
      <c r="H16" s="87"/>
      <c r="I16" s="87"/>
      <c r="J16" s="87"/>
    </row>
  </sheetData>
  <sheetProtection sheet="1"/>
  <mergeCells count="1">
    <mergeCell ref="A16:J16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8"/>
  <sheetViews>
    <sheetView tabSelected="1" zoomScale="90" zoomScaleNormal="90" zoomScalePageLayoutView="0" workbookViewId="0" topLeftCell="A1">
      <selection activeCell="E2" sqref="E2"/>
    </sheetView>
  </sheetViews>
  <sheetFormatPr defaultColWidth="11.421875" defaultRowHeight="15"/>
  <cols>
    <col min="1" max="1" width="11.28125" style="0" customWidth="1"/>
    <col min="2" max="2" width="13.421875" style="0" customWidth="1"/>
    <col min="3" max="3" width="20.57421875" style="0" customWidth="1"/>
    <col min="4" max="4" width="18.57421875" style="0" customWidth="1"/>
    <col min="5" max="5" width="12.421875" style="0" customWidth="1"/>
    <col min="6" max="6" width="20.421875" style="0" customWidth="1"/>
    <col min="7" max="7" width="24.421875" style="0" customWidth="1"/>
    <col min="8" max="8" width="22.00390625" style="0" customWidth="1"/>
    <col min="9" max="9" width="10.421875" style="0" customWidth="1"/>
    <col min="10" max="10" width="14.140625" style="0" customWidth="1"/>
    <col min="11" max="11" width="21.28125" style="0" customWidth="1"/>
  </cols>
  <sheetData>
    <row r="1" spans="1:11" ht="26.25">
      <c r="A1" s="33"/>
      <c r="B1" s="33"/>
      <c r="C1" s="34" t="s">
        <v>38</v>
      </c>
      <c r="D1" s="35"/>
      <c r="E1" s="88" t="s">
        <v>740</v>
      </c>
      <c r="F1" s="88"/>
      <c r="G1" s="88"/>
      <c r="H1" s="36" t="s">
        <v>39</v>
      </c>
      <c r="I1" s="89" t="s">
        <v>40</v>
      </c>
      <c r="J1" s="89"/>
      <c r="K1" s="13"/>
    </row>
    <row r="2" spans="1:11" ht="15">
      <c r="A2" s="33"/>
      <c r="B2" s="33"/>
      <c r="C2" s="37"/>
      <c r="D2" s="33"/>
      <c r="E2" s="35"/>
      <c r="F2" s="35"/>
      <c r="G2" s="33"/>
      <c r="H2" s="33"/>
      <c r="I2" s="38"/>
      <c r="J2" s="35"/>
      <c r="K2" s="39"/>
    </row>
    <row r="3" spans="1:11" ht="15">
      <c r="A3" s="33"/>
      <c r="B3" s="33"/>
      <c r="C3" s="37"/>
      <c r="D3" s="33"/>
      <c r="E3" s="35"/>
      <c r="F3" s="35"/>
      <c r="G3" s="33"/>
      <c r="H3" s="33"/>
      <c r="I3" s="38"/>
      <c r="J3" s="35"/>
      <c r="K3" s="39"/>
    </row>
    <row r="4" spans="1:11" ht="15">
      <c r="A4" s="40" t="s">
        <v>10</v>
      </c>
      <c r="B4" s="4"/>
      <c r="C4" s="5"/>
      <c r="D4" s="6"/>
      <c r="E4" s="41" t="s">
        <v>11</v>
      </c>
      <c r="F4" s="7">
        <v>7</v>
      </c>
      <c r="G4" s="42" t="s">
        <v>12</v>
      </c>
      <c r="H4" s="10"/>
      <c r="I4" s="11"/>
      <c r="J4" s="12"/>
      <c r="K4" s="13"/>
    </row>
    <row r="5" spans="1:11" ht="15.75">
      <c r="A5" s="40"/>
      <c r="B5" s="40"/>
      <c r="C5" s="37"/>
      <c r="D5" s="43"/>
      <c r="E5" s="43"/>
      <c r="F5" s="43"/>
      <c r="G5" s="33"/>
      <c r="H5" s="33"/>
      <c r="I5" s="38"/>
      <c r="J5" s="35"/>
      <c r="K5" s="39"/>
    </row>
    <row r="6" spans="1:11" ht="15">
      <c r="A6" s="42" t="s">
        <v>13</v>
      </c>
      <c r="B6" s="42"/>
      <c r="C6" s="37"/>
      <c r="D6" s="33"/>
      <c r="E6" s="35"/>
      <c r="F6" s="35"/>
      <c r="G6" s="33"/>
      <c r="H6" s="33"/>
      <c r="I6" s="44" t="s">
        <v>14</v>
      </c>
      <c r="J6" s="18">
        <f>COUNTIF(C9:C208,"*")</f>
        <v>37</v>
      </c>
      <c r="K6" s="39"/>
    </row>
    <row r="7" spans="1:11" ht="15">
      <c r="A7" s="45"/>
      <c r="B7" s="45"/>
      <c r="C7" s="37"/>
      <c r="D7" s="33"/>
      <c r="E7" s="35"/>
      <c r="F7" s="35"/>
      <c r="G7" s="33"/>
      <c r="H7" s="33"/>
      <c r="I7" s="38"/>
      <c r="J7" s="35"/>
      <c r="K7" s="39"/>
    </row>
    <row r="8" spans="1:11" ht="15">
      <c r="A8" s="20" t="s">
        <v>15</v>
      </c>
      <c r="B8" s="20" t="s">
        <v>16</v>
      </c>
      <c r="C8" s="21" t="s">
        <v>17</v>
      </c>
      <c r="D8" s="22" t="s">
        <v>18</v>
      </c>
      <c r="E8" s="20" t="s">
        <v>19</v>
      </c>
      <c r="F8" s="20" t="s">
        <v>20</v>
      </c>
      <c r="G8" s="22" t="s">
        <v>21</v>
      </c>
      <c r="H8" s="20" t="s">
        <v>22</v>
      </c>
      <c r="I8" s="23" t="s">
        <v>23</v>
      </c>
      <c r="J8" s="24" t="s">
        <v>24</v>
      </c>
      <c r="K8" s="20" t="s">
        <v>25</v>
      </c>
    </row>
    <row r="9" spans="1:11" ht="15">
      <c r="A9" s="25">
        <v>1</v>
      </c>
      <c r="B9" s="46" t="s">
        <v>41</v>
      </c>
      <c r="C9" s="27" t="s">
        <v>42</v>
      </c>
      <c r="D9" s="27" t="s">
        <v>43</v>
      </c>
      <c r="E9" s="28" t="s">
        <v>44</v>
      </c>
      <c r="F9" s="27" t="s">
        <v>725</v>
      </c>
      <c r="G9" s="27" t="s">
        <v>45</v>
      </c>
      <c r="H9" s="27" t="s">
        <v>46</v>
      </c>
      <c r="I9" s="29" t="s">
        <v>47</v>
      </c>
      <c r="J9" s="30">
        <f aca="true" t="shared" si="0" ref="J9:J52">+A9*100/J$6</f>
        <v>2.7027027027027026</v>
      </c>
      <c r="K9" s="47" t="s">
        <v>48</v>
      </c>
    </row>
    <row r="10" spans="1:11" ht="15">
      <c r="A10" s="25">
        <v>2</v>
      </c>
      <c r="B10" s="46" t="s">
        <v>49</v>
      </c>
      <c r="C10" s="27" t="s">
        <v>50</v>
      </c>
      <c r="D10" s="27" t="s">
        <v>51</v>
      </c>
      <c r="E10" s="28" t="s">
        <v>44</v>
      </c>
      <c r="F10" s="27" t="s">
        <v>687</v>
      </c>
      <c r="G10" s="27" t="s">
        <v>52</v>
      </c>
      <c r="H10" s="27" t="s">
        <v>53</v>
      </c>
      <c r="I10" s="29" t="s">
        <v>54</v>
      </c>
      <c r="J10" s="30">
        <f t="shared" si="0"/>
        <v>5.405405405405405</v>
      </c>
      <c r="K10" s="47" t="s">
        <v>55</v>
      </c>
    </row>
    <row r="11" spans="1:11" ht="15">
      <c r="A11" s="25">
        <v>3</v>
      </c>
      <c r="B11" s="46"/>
      <c r="C11" s="27" t="s">
        <v>56</v>
      </c>
      <c r="D11" s="27" t="s">
        <v>57</v>
      </c>
      <c r="E11" s="28" t="s">
        <v>58</v>
      </c>
      <c r="F11" s="27" t="s">
        <v>726</v>
      </c>
      <c r="G11" s="27" t="s">
        <v>59</v>
      </c>
      <c r="H11" s="27" t="s">
        <v>60</v>
      </c>
      <c r="I11" s="29" t="s">
        <v>61</v>
      </c>
      <c r="J11" s="30">
        <f t="shared" si="0"/>
        <v>8.108108108108109</v>
      </c>
      <c r="K11" s="47" t="s">
        <v>62</v>
      </c>
    </row>
    <row r="12" spans="1:11" ht="15">
      <c r="A12" s="25">
        <v>4</v>
      </c>
      <c r="B12" s="46" t="s">
        <v>63</v>
      </c>
      <c r="C12" s="27" t="s">
        <v>64</v>
      </c>
      <c r="D12" s="27" t="s">
        <v>65</v>
      </c>
      <c r="E12" s="28" t="s">
        <v>66</v>
      </c>
      <c r="F12" s="27" t="s">
        <v>727</v>
      </c>
      <c r="G12" s="27" t="s">
        <v>67</v>
      </c>
      <c r="H12" s="27" t="s">
        <v>68</v>
      </c>
      <c r="I12" s="29" t="s">
        <v>69</v>
      </c>
      <c r="J12" s="30">
        <f t="shared" si="0"/>
        <v>10.81081081081081</v>
      </c>
      <c r="K12" s="47" t="s">
        <v>70</v>
      </c>
    </row>
    <row r="13" spans="1:11" ht="15">
      <c r="A13" s="25">
        <v>5</v>
      </c>
      <c r="B13" s="46" t="s">
        <v>71</v>
      </c>
      <c r="C13" s="27" t="s">
        <v>72</v>
      </c>
      <c r="D13" s="27" t="s">
        <v>73</v>
      </c>
      <c r="E13" s="28" t="s">
        <v>74</v>
      </c>
      <c r="F13" s="27" t="s">
        <v>692</v>
      </c>
      <c r="G13" s="27" t="s">
        <v>75</v>
      </c>
      <c r="H13" s="27" t="s">
        <v>76</v>
      </c>
      <c r="I13" s="29" t="s">
        <v>77</v>
      </c>
      <c r="J13" s="30">
        <f t="shared" si="0"/>
        <v>13.513513513513514</v>
      </c>
      <c r="K13" s="47" t="s">
        <v>78</v>
      </c>
    </row>
    <row r="14" spans="1:11" ht="15">
      <c r="A14" s="25">
        <v>6</v>
      </c>
      <c r="B14" s="46"/>
      <c r="C14" s="27" t="s">
        <v>79</v>
      </c>
      <c r="D14" s="27" t="s">
        <v>80</v>
      </c>
      <c r="E14" s="28" t="s">
        <v>81</v>
      </c>
      <c r="F14" s="27"/>
      <c r="G14" s="27" t="s">
        <v>82</v>
      </c>
      <c r="H14" s="27" t="s">
        <v>83</v>
      </c>
      <c r="I14" s="29" t="s">
        <v>84</v>
      </c>
      <c r="J14" s="30">
        <f t="shared" si="0"/>
        <v>16.216216216216218</v>
      </c>
      <c r="K14" s="47" t="s">
        <v>85</v>
      </c>
    </row>
    <row r="15" spans="1:11" ht="15">
      <c r="A15" s="25">
        <v>7</v>
      </c>
      <c r="B15" s="46" t="s">
        <v>86</v>
      </c>
      <c r="C15" s="27" t="s">
        <v>87</v>
      </c>
      <c r="D15" s="27" t="s">
        <v>88</v>
      </c>
      <c r="E15" s="28" t="s">
        <v>44</v>
      </c>
      <c r="F15" s="27" t="s">
        <v>728</v>
      </c>
      <c r="G15" s="27" t="s">
        <v>89</v>
      </c>
      <c r="H15" s="27" t="s">
        <v>90</v>
      </c>
      <c r="I15" s="29" t="s">
        <v>91</v>
      </c>
      <c r="J15" s="30">
        <f t="shared" si="0"/>
        <v>18.91891891891892</v>
      </c>
      <c r="K15" s="47" t="s">
        <v>92</v>
      </c>
    </row>
    <row r="16" spans="1:11" ht="15">
      <c r="A16" s="25">
        <v>8</v>
      </c>
      <c r="B16" s="46"/>
      <c r="C16" s="27" t="s">
        <v>93</v>
      </c>
      <c r="D16" s="27" t="s">
        <v>94</v>
      </c>
      <c r="E16" s="28" t="s">
        <v>66</v>
      </c>
      <c r="F16" s="27" t="s">
        <v>729</v>
      </c>
      <c r="G16" s="27" t="s">
        <v>95</v>
      </c>
      <c r="H16" s="27" t="s">
        <v>90</v>
      </c>
      <c r="I16" s="29" t="s">
        <v>96</v>
      </c>
      <c r="J16" s="30">
        <f t="shared" si="0"/>
        <v>21.62162162162162</v>
      </c>
      <c r="K16" s="47" t="s">
        <v>97</v>
      </c>
    </row>
    <row r="17" spans="1:11" ht="15">
      <c r="A17" s="25">
        <v>9</v>
      </c>
      <c r="B17" s="46" t="s">
        <v>98</v>
      </c>
      <c r="C17" s="27" t="s">
        <v>99</v>
      </c>
      <c r="D17" s="27" t="s">
        <v>100</v>
      </c>
      <c r="E17" s="28" t="s">
        <v>66</v>
      </c>
      <c r="F17" s="27" t="s">
        <v>730</v>
      </c>
      <c r="G17" s="27" t="s">
        <v>101</v>
      </c>
      <c r="H17" s="27" t="s">
        <v>102</v>
      </c>
      <c r="I17" s="29" t="s">
        <v>103</v>
      </c>
      <c r="J17" s="30">
        <f t="shared" si="0"/>
        <v>24.324324324324323</v>
      </c>
      <c r="K17" s="47" t="s">
        <v>104</v>
      </c>
    </row>
    <row r="18" spans="1:11" ht="15">
      <c r="A18" s="25">
        <v>10</v>
      </c>
      <c r="B18" s="46" t="s">
        <v>105</v>
      </c>
      <c r="C18" s="27" t="s">
        <v>106</v>
      </c>
      <c r="D18" s="27" t="s">
        <v>107</v>
      </c>
      <c r="E18" s="28" t="s">
        <v>74</v>
      </c>
      <c r="F18" s="27" t="s">
        <v>731</v>
      </c>
      <c r="G18" s="27" t="s">
        <v>108</v>
      </c>
      <c r="H18" s="27" t="s">
        <v>102</v>
      </c>
      <c r="I18" s="29" t="s">
        <v>103</v>
      </c>
      <c r="J18" s="30">
        <f t="shared" si="0"/>
        <v>27.027027027027028</v>
      </c>
      <c r="K18" s="47" t="s">
        <v>109</v>
      </c>
    </row>
    <row r="19" spans="1:11" ht="15">
      <c r="A19" s="25">
        <v>11</v>
      </c>
      <c r="B19" s="46"/>
      <c r="C19" s="27" t="s">
        <v>110</v>
      </c>
      <c r="D19" s="27" t="s">
        <v>111</v>
      </c>
      <c r="E19" s="28" t="s">
        <v>44</v>
      </c>
      <c r="F19" s="27"/>
      <c r="G19" s="27" t="s">
        <v>112</v>
      </c>
      <c r="H19" s="27" t="s">
        <v>113</v>
      </c>
      <c r="I19" s="29" t="s">
        <v>114</v>
      </c>
      <c r="J19" s="30">
        <f t="shared" si="0"/>
        <v>29.72972972972973</v>
      </c>
      <c r="K19" s="47" t="s">
        <v>115</v>
      </c>
    </row>
    <row r="20" spans="1:11" ht="15">
      <c r="A20" s="25">
        <v>12</v>
      </c>
      <c r="B20" s="46"/>
      <c r="C20" s="27" t="s">
        <v>116</v>
      </c>
      <c r="D20" s="27" t="s">
        <v>117</v>
      </c>
      <c r="E20" s="28" t="s">
        <v>74</v>
      </c>
      <c r="F20" s="27"/>
      <c r="G20" s="27" t="s">
        <v>118</v>
      </c>
      <c r="H20" s="27" t="s">
        <v>119</v>
      </c>
      <c r="I20" s="29" t="s">
        <v>120</v>
      </c>
      <c r="J20" s="30">
        <f t="shared" si="0"/>
        <v>32.432432432432435</v>
      </c>
      <c r="K20" s="47" t="s">
        <v>121</v>
      </c>
    </row>
    <row r="21" spans="1:11" ht="15">
      <c r="A21" s="25">
        <v>13</v>
      </c>
      <c r="B21" s="46" t="s">
        <v>122</v>
      </c>
      <c r="C21" s="27" t="s">
        <v>123</v>
      </c>
      <c r="D21" s="27" t="s">
        <v>124</v>
      </c>
      <c r="E21" s="28" t="s">
        <v>44</v>
      </c>
      <c r="F21" s="27" t="s">
        <v>688</v>
      </c>
      <c r="G21" s="27" t="s">
        <v>125</v>
      </c>
      <c r="H21" s="27" t="s">
        <v>126</v>
      </c>
      <c r="I21" s="29" t="s">
        <v>127</v>
      </c>
      <c r="J21" s="30">
        <f t="shared" si="0"/>
        <v>35.13513513513514</v>
      </c>
      <c r="K21" s="47" t="s">
        <v>128</v>
      </c>
    </row>
    <row r="22" spans="1:11" ht="15">
      <c r="A22" s="25">
        <v>14</v>
      </c>
      <c r="B22" s="46" t="s">
        <v>129</v>
      </c>
      <c r="C22" s="27" t="s">
        <v>130</v>
      </c>
      <c r="D22" s="27" t="s">
        <v>131</v>
      </c>
      <c r="E22" s="28" t="s">
        <v>44</v>
      </c>
      <c r="F22" s="27" t="s">
        <v>732</v>
      </c>
      <c r="G22" s="27" t="s">
        <v>132</v>
      </c>
      <c r="H22" s="27" t="s">
        <v>133</v>
      </c>
      <c r="I22" s="29" t="s">
        <v>134</v>
      </c>
      <c r="J22" s="30">
        <f t="shared" si="0"/>
        <v>37.83783783783784</v>
      </c>
      <c r="K22" s="47" t="s">
        <v>135</v>
      </c>
    </row>
    <row r="23" spans="1:11" ht="15">
      <c r="A23" s="25">
        <v>15</v>
      </c>
      <c r="B23" s="46" t="s">
        <v>136</v>
      </c>
      <c r="C23" s="27" t="s">
        <v>137</v>
      </c>
      <c r="D23" s="27" t="s">
        <v>138</v>
      </c>
      <c r="E23" s="28" t="s">
        <v>66</v>
      </c>
      <c r="F23" s="27" t="s">
        <v>733</v>
      </c>
      <c r="G23" s="27" t="s">
        <v>139</v>
      </c>
      <c r="H23" s="27" t="s">
        <v>140</v>
      </c>
      <c r="I23" s="29" t="s">
        <v>141</v>
      </c>
      <c r="J23" s="30">
        <f t="shared" si="0"/>
        <v>40.54054054054054</v>
      </c>
      <c r="K23" s="47" t="s">
        <v>142</v>
      </c>
    </row>
    <row r="24" spans="1:11" ht="15">
      <c r="A24" s="25">
        <v>16</v>
      </c>
      <c r="B24" s="46" t="s">
        <v>143</v>
      </c>
      <c r="C24" s="27" t="s">
        <v>144</v>
      </c>
      <c r="D24" s="27" t="s">
        <v>145</v>
      </c>
      <c r="E24" s="28" t="s">
        <v>146</v>
      </c>
      <c r="F24" s="27" t="s">
        <v>733</v>
      </c>
      <c r="G24" s="27" t="s">
        <v>147</v>
      </c>
      <c r="H24" s="27" t="s">
        <v>148</v>
      </c>
      <c r="I24" s="29" t="s">
        <v>149</v>
      </c>
      <c r="J24" s="30">
        <f t="shared" si="0"/>
        <v>43.24324324324324</v>
      </c>
      <c r="K24" s="47" t="s">
        <v>150</v>
      </c>
    </row>
    <row r="25" spans="1:11" ht="15">
      <c r="A25" s="25">
        <v>17</v>
      </c>
      <c r="B25" s="46" t="s">
        <v>151</v>
      </c>
      <c r="C25" s="27" t="s">
        <v>42</v>
      </c>
      <c r="D25" s="27" t="s">
        <v>152</v>
      </c>
      <c r="E25" s="28" t="s">
        <v>153</v>
      </c>
      <c r="F25" s="27" t="s">
        <v>725</v>
      </c>
      <c r="G25" s="27" t="s">
        <v>154</v>
      </c>
      <c r="H25" s="27" t="s">
        <v>155</v>
      </c>
      <c r="I25" s="29" t="s">
        <v>156</v>
      </c>
      <c r="J25" s="30">
        <f t="shared" si="0"/>
        <v>45.945945945945944</v>
      </c>
      <c r="K25" s="47" t="s">
        <v>157</v>
      </c>
    </row>
    <row r="26" spans="1:11" ht="15">
      <c r="A26" s="25">
        <v>18</v>
      </c>
      <c r="B26" s="46" t="s">
        <v>158</v>
      </c>
      <c r="C26" s="27" t="s">
        <v>26</v>
      </c>
      <c r="D26" s="27" t="s">
        <v>159</v>
      </c>
      <c r="E26" s="28" t="s">
        <v>81</v>
      </c>
      <c r="F26" s="27" t="s">
        <v>692</v>
      </c>
      <c r="G26" s="27" t="s">
        <v>160</v>
      </c>
      <c r="H26" s="27" t="s">
        <v>161</v>
      </c>
      <c r="I26" s="29" t="s">
        <v>156</v>
      </c>
      <c r="J26" s="30">
        <f t="shared" si="0"/>
        <v>48.648648648648646</v>
      </c>
      <c r="K26" s="47" t="s">
        <v>162</v>
      </c>
    </row>
    <row r="27" spans="1:11" ht="15">
      <c r="A27" s="25">
        <v>19</v>
      </c>
      <c r="B27" s="46" t="s">
        <v>163</v>
      </c>
      <c r="C27" s="27" t="s">
        <v>164</v>
      </c>
      <c r="D27" s="27" t="s">
        <v>165</v>
      </c>
      <c r="E27" s="28" t="s">
        <v>166</v>
      </c>
      <c r="F27" s="27" t="s">
        <v>693</v>
      </c>
      <c r="G27" s="27" t="s">
        <v>167</v>
      </c>
      <c r="H27" s="27" t="s">
        <v>168</v>
      </c>
      <c r="I27" s="29" t="s">
        <v>169</v>
      </c>
      <c r="J27" s="30">
        <f t="shared" si="0"/>
        <v>51.351351351351354</v>
      </c>
      <c r="K27" s="47" t="s">
        <v>170</v>
      </c>
    </row>
    <row r="28" spans="1:11" ht="15">
      <c r="A28" s="25">
        <v>20</v>
      </c>
      <c r="B28" s="46" t="s">
        <v>171</v>
      </c>
      <c r="C28" s="27" t="s">
        <v>72</v>
      </c>
      <c r="D28" s="27" t="s">
        <v>172</v>
      </c>
      <c r="E28" s="28" t="s">
        <v>173</v>
      </c>
      <c r="F28" s="27" t="s">
        <v>692</v>
      </c>
      <c r="G28" s="27" t="s">
        <v>174</v>
      </c>
      <c r="H28" s="27" t="s">
        <v>76</v>
      </c>
      <c r="I28" s="29" t="s">
        <v>175</v>
      </c>
      <c r="J28" s="30">
        <f t="shared" si="0"/>
        <v>54.054054054054056</v>
      </c>
      <c r="K28" s="47" t="s">
        <v>176</v>
      </c>
    </row>
    <row r="29" spans="1:11" ht="15">
      <c r="A29" s="25">
        <v>21</v>
      </c>
      <c r="B29" s="46" t="s">
        <v>177</v>
      </c>
      <c r="C29" s="27" t="s">
        <v>178</v>
      </c>
      <c r="D29" s="27" t="s">
        <v>179</v>
      </c>
      <c r="E29" s="28" t="s">
        <v>58</v>
      </c>
      <c r="F29" s="27" t="s">
        <v>698</v>
      </c>
      <c r="G29" s="27" t="s">
        <v>180</v>
      </c>
      <c r="H29" s="27" t="s">
        <v>181</v>
      </c>
      <c r="I29" s="29" t="s">
        <v>182</v>
      </c>
      <c r="J29" s="30">
        <f t="shared" si="0"/>
        <v>56.75675675675676</v>
      </c>
      <c r="K29" s="47" t="s">
        <v>183</v>
      </c>
    </row>
    <row r="30" spans="1:11" ht="15">
      <c r="A30" s="25">
        <v>22</v>
      </c>
      <c r="B30" s="46" t="s">
        <v>184</v>
      </c>
      <c r="C30" s="27" t="s">
        <v>185</v>
      </c>
      <c r="D30" s="27" t="s">
        <v>186</v>
      </c>
      <c r="E30" s="28" t="s">
        <v>173</v>
      </c>
      <c r="F30" s="27" t="s">
        <v>691</v>
      </c>
      <c r="G30" s="27" t="s">
        <v>187</v>
      </c>
      <c r="H30" s="27" t="s">
        <v>53</v>
      </c>
      <c r="I30" s="29" t="s">
        <v>188</v>
      </c>
      <c r="J30" s="30">
        <f t="shared" si="0"/>
        <v>59.45945945945946</v>
      </c>
      <c r="K30" s="47" t="s">
        <v>189</v>
      </c>
    </row>
    <row r="31" spans="1:11" ht="15">
      <c r="A31" s="25">
        <v>23</v>
      </c>
      <c r="B31" s="46" t="s">
        <v>190</v>
      </c>
      <c r="C31" s="27" t="s">
        <v>191</v>
      </c>
      <c r="D31" s="27" t="s">
        <v>192</v>
      </c>
      <c r="E31" s="28" t="s">
        <v>74</v>
      </c>
      <c r="F31" s="27" t="s">
        <v>734</v>
      </c>
      <c r="G31" s="27" t="s">
        <v>193</v>
      </c>
      <c r="H31" s="27" t="s">
        <v>194</v>
      </c>
      <c r="I31" s="29" t="s">
        <v>195</v>
      </c>
      <c r="J31" s="30">
        <f t="shared" si="0"/>
        <v>62.16216216216216</v>
      </c>
      <c r="K31" s="47" t="s">
        <v>196</v>
      </c>
    </row>
    <row r="32" spans="1:11" ht="15">
      <c r="A32" s="25">
        <v>24</v>
      </c>
      <c r="B32" s="46" t="s">
        <v>197</v>
      </c>
      <c r="C32" s="27" t="s">
        <v>198</v>
      </c>
      <c r="D32" s="27" t="s">
        <v>199</v>
      </c>
      <c r="E32" s="28" t="s">
        <v>81</v>
      </c>
      <c r="F32" s="27"/>
      <c r="G32" s="27" t="s">
        <v>200</v>
      </c>
      <c r="H32" s="27" t="s">
        <v>83</v>
      </c>
      <c r="I32" s="29" t="s">
        <v>201</v>
      </c>
      <c r="J32" s="30">
        <f t="shared" si="0"/>
        <v>64.86486486486487</v>
      </c>
      <c r="K32" s="47" t="s">
        <v>202</v>
      </c>
    </row>
    <row r="33" spans="1:11" ht="15">
      <c r="A33" s="25">
        <v>25</v>
      </c>
      <c r="B33" s="46" t="s">
        <v>203</v>
      </c>
      <c r="C33" s="27" t="s">
        <v>204</v>
      </c>
      <c r="D33" s="27" t="s">
        <v>205</v>
      </c>
      <c r="E33" s="28" t="s">
        <v>81</v>
      </c>
      <c r="F33" s="27" t="s">
        <v>735</v>
      </c>
      <c r="G33" s="27" t="s">
        <v>206</v>
      </c>
      <c r="H33" s="27" t="s">
        <v>207</v>
      </c>
      <c r="I33" s="29" t="s">
        <v>208</v>
      </c>
      <c r="J33" s="30">
        <f t="shared" si="0"/>
        <v>67.56756756756756</v>
      </c>
      <c r="K33" s="47" t="s">
        <v>209</v>
      </c>
    </row>
    <row r="34" spans="1:11" ht="15">
      <c r="A34" s="25">
        <v>26</v>
      </c>
      <c r="B34" s="46" t="s">
        <v>210</v>
      </c>
      <c r="C34" s="27" t="s">
        <v>211</v>
      </c>
      <c r="D34" s="27" t="s">
        <v>212</v>
      </c>
      <c r="E34" s="28" t="s">
        <v>81</v>
      </c>
      <c r="F34" s="27" t="s">
        <v>688</v>
      </c>
      <c r="G34" s="27" t="s">
        <v>213</v>
      </c>
      <c r="H34" s="27" t="s">
        <v>214</v>
      </c>
      <c r="I34" s="29" t="s">
        <v>215</v>
      </c>
      <c r="J34" s="30">
        <f t="shared" si="0"/>
        <v>70.27027027027027</v>
      </c>
      <c r="K34" s="47" t="s">
        <v>216</v>
      </c>
    </row>
    <row r="35" spans="1:11" ht="15">
      <c r="A35" s="25">
        <v>27</v>
      </c>
      <c r="B35" s="46" t="s">
        <v>217</v>
      </c>
      <c r="C35" s="27" t="s">
        <v>218</v>
      </c>
      <c r="D35" s="27" t="s">
        <v>219</v>
      </c>
      <c r="E35" s="28" t="s">
        <v>44</v>
      </c>
      <c r="F35" s="27" t="s">
        <v>698</v>
      </c>
      <c r="G35" s="27" t="s">
        <v>220</v>
      </c>
      <c r="H35" s="27" t="s">
        <v>221</v>
      </c>
      <c r="I35" s="29" t="s">
        <v>222</v>
      </c>
      <c r="J35" s="30">
        <f t="shared" si="0"/>
        <v>72.97297297297297</v>
      </c>
      <c r="K35" s="47" t="s">
        <v>223</v>
      </c>
    </row>
    <row r="36" spans="1:11" ht="15">
      <c r="A36" s="25">
        <v>28</v>
      </c>
      <c r="B36" s="46"/>
      <c r="C36" s="27" t="s">
        <v>224</v>
      </c>
      <c r="D36" s="27" t="s">
        <v>117</v>
      </c>
      <c r="E36" s="28" t="s">
        <v>74</v>
      </c>
      <c r="F36" s="27"/>
      <c r="G36" s="27" t="s">
        <v>225</v>
      </c>
      <c r="H36" s="27" t="s">
        <v>226</v>
      </c>
      <c r="I36" s="29" t="s">
        <v>227</v>
      </c>
      <c r="J36" s="30">
        <f t="shared" si="0"/>
        <v>75.67567567567568</v>
      </c>
      <c r="K36" s="47" t="s">
        <v>228</v>
      </c>
    </row>
    <row r="37" spans="1:11" ht="15">
      <c r="A37" s="25">
        <v>29</v>
      </c>
      <c r="B37" s="46" t="s">
        <v>229</v>
      </c>
      <c r="C37" s="27" t="s">
        <v>230</v>
      </c>
      <c r="D37" s="27" t="s">
        <v>231</v>
      </c>
      <c r="E37" s="28" t="s">
        <v>81</v>
      </c>
      <c r="F37" s="27" t="s">
        <v>703</v>
      </c>
      <c r="G37" s="27" t="s">
        <v>232</v>
      </c>
      <c r="H37" s="27" t="s">
        <v>126</v>
      </c>
      <c r="I37" s="29" t="s">
        <v>233</v>
      </c>
      <c r="J37" s="30">
        <f t="shared" si="0"/>
        <v>78.37837837837837</v>
      </c>
      <c r="K37" s="47" t="s">
        <v>234</v>
      </c>
    </row>
    <row r="38" spans="1:11" ht="15">
      <c r="A38" s="25">
        <v>30</v>
      </c>
      <c r="B38" s="46" t="s">
        <v>235</v>
      </c>
      <c r="C38" s="27" t="s">
        <v>236</v>
      </c>
      <c r="D38" s="27" t="s">
        <v>237</v>
      </c>
      <c r="E38" s="28" t="s">
        <v>74</v>
      </c>
      <c r="F38" s="27" t="s">
        <v>736</v>
      </c>
      <c r="G38" s="27" t="s">
        <v>238</v>
      </c>
      <c r="H38" s="27" t="s">
        <v>239</v>
      </c>
      <c r="I38" s="29" t="s">
        <v>240</v>
      </c>
      <c r="J38" s="30">
        <f t="shared" si="0"/>
        <v>81.08108108108108</v>
      </c>
      <c r="K38" s="47" t="s">
        <v>241</v>
      </c>
    </row>
    <row r="39" spans="1:11" ht="15">
      <c r="A39" s="25">
        <v>31</v>
      </c>
      <c r="B39" s="46" t="s">
        <v>242</v>
      </c>
      <c r="C39" s="27" t="s">
        <v>243</v>
      </c>
      <c r="D39" s="27" t="s">
        <v>244</v>
      </c>
      <c r="E39" s="28" t="s">
        <v>58</v>
      </c>
      <c r="F39" s="27" t="s">
        <v>737</v>
      </c>
      <c r="G39" s="27" t="s">
        <v>245</v>
      </c>
      <c r="H39" s="27" t="s">
        <v>168</v>
      </c>
      <c r="I39" s="29" t="s">
        <v>246</v>
      </c>
      <c r="J39" s="30">
        <f t="shared" si="0"/>
        <v>83.78378378378379</v>
      </c>
      <c r="K39" s="47" t="s">
        <v>247</v>
      </c>
    </row>
    <row r="40" spans="1:11" ht="15">
      <c r="A40" s="25">
        <v>32</v>
      </c>
      <c r="B40" s="46" t="s">
        <v>248</v>
      </c>
      <c r="C40" s="27" t="s">
        <v>249</v>
      </c>
      <c r="D40" s="27" t="s">
        <v>250</v>
      </c>
      <c r="E40" s="28" t="s">
        <v>81</v>
      </c>
      <c r="F40" s="27" t="s">
        <v>738</v>
      </c>
      <c r="G40" s="27" t="s">
        <v>251</v>
      </c>
      <c r="H40" s="27" t="s">
        <v>252</v>
      </c>
      <c r="I40" s="29" t="s">
        <v>253</v>
      </c>
      <c r="J40" s="30">
        <f t="shared" si="0"/>
        <v>86.48648648648648</v>
      </c>
      <c r="K40" s="47" t="s">
        <v>254</v>
      </c>
    </row>
    <row r="41" spans="1:11" ht="15">
      <c r="A41" s="25">
        <v>33</v>
      </c>
      <c r="B41" s="46" t="s">
        <v>255</v>
      </c>
      <c r="C41" s="27" t="s">
        <v>256</v>
      </c>
      <c r="D41" s="27" t="s">
        <v>257</v>
      </c>
      <c r="E41" s="28" t="s">
        <v>81</v>
      </c>
      <c r="F41" s="27" t="s">
        <v>698</v>
      </c>
      <c r="G41" s="27" t="s">
        <v>258</v>
      </c>
      <c r="H41" s="27" t="s">
        <v>259</v>
      </c>
      <c r="I41" s="29" t="s">
        <v>260</v>
      </c>
      <c r="J41" s="30">
        <f t="shared" si="0"/>
        <v>89.1891891891892</v>
      </c>
      <c r="K41" s="47" t="s">
        <v>261</v>
      </c>
    </row>
    <row r="42" spans="1:11" ht="15">
      <c r="A42" s="25">
        <v>34</v>
      </c>
      <c r="B42" s="46" t="s">
        <v>262</v>
      </c>
      <c r="C42" s="27" t="s">
        <v>263</v>
      </c>
      <c r="D42" s="27" t="s">
        <v>264</v>
      </c>
      <c r="E42" s="28" t="s">
        <v>166</v>
      </c>
      <c r="F42" s="27" t="s">
        <v>712</v>
      </c>
      <c r="G42" s="27" t="s">
        <v>265</v>
      </c>
      <c r="H42" s="27" t="s">
        <v>266</v>
      </c>
      <c r="I42" s="29" t="s">
        <v>267</v>
      </c>
      <c r="J42" s="30">
        <f t="shared" si="0"/>
        <v>91.89189189189189</v>
      </c>
      <c r="K42" s="47" t="s">
        <v>268</v>
      </c>
    </row>
    <row r="43" spans="1:11" ht="15">
      <c r="A43" s="25">
        <v>35</v>
      </c>
      <c r="B43" s="46" t="s">
        <v>269</v>
      </c>
      <c r="C43" s="27" t="s">
        <v>270</v>
      </c>
      <c r="D43" s="27" t="s">
        <v>271</v>
      </c>
      <c r="E43" s="28" t="s">
        <v>66</v>
      </c>
      <c r="F43" s="27" t="s">
        <v>739</v>
      </c>
      <c r="G43" s="27" t="s">
        <v>272</v>
      </c>
      <c r="H43" s="27" t="s">
        <v>273</v>
      </c>
      <c r="I43" s="29" t="s">
        <v>274</v>
      </c>
      <c r="J43" s="30">
        <f t="shared" si="0"/>
        <v>94.5945945945946</v>
      </c>
      <c r="K43" s="47" t="s">
        <v>275</v>
      </c>
    </row>
    <row r="44" spans="1:11" ht="15">
      <c r="A44" s="25">
        <v>36</v>
      </c>
      <c r="B44" s="46" t="s">
        <v>276</v>
      </c>
      <c r="C44" s="27" t="s">
        <v>277</v>
      </c>
      <c r="D44" s="27" t="s">
        <v>278</v>
      </c>
      <c r="E44" s="28" t="s">
        <v>81</v>
      </c>
      <c r="F44" s="27" t="s">
        <v>738</v>
      </c>
      <c r="G44" s="27" t="s">
        <v>279</v>
      </c>
      <c r="H44" s="27" t="s">
        <v>280</v>
      </c>
      <c r="I44" s="29" t="s">
        <v>281</v>
      </c>
      <c r="J44" s="30">
        <f t="shared" si="0"/>
        <v>97.29729729729729</v>
      </c>
      <c r="K44" s="47" t="s">
        <v>282</v>
      </c>
    </row>
    <row r="45" spans="1:11" ht="15">
      <c r="A45" s="25">
        <v>37</v>
      </c>
      <c r="B45" s="46" t="s">
        <v>283</v>
      </c>
      <c r="C45" s="27" t="s">
        <v>284</v>
      </c>
      <c r="D45" s="27" t="s">
        <v>285</v>
      </c>
      <c r="E45" s="28" t="s">
        <v>153</v>
      </c>
      <c r="F45" s="27" t="s">
        <v>705</v>
      </c>
      <c r="G45" s="27" t="s">
        <v>286</v>
      </c>
      <c r="H45" s="27" t="s">
        <v>287</v>
      </c>
      <c r="I45" s="29" t="s">
        <v>288</v>
      </c>
      <c r="J45" s="30">
        <f t="shared" si="0"/>
        <v>100</v>
      </c>
      <c r="K45" s="47" t="s">
        <v>289</v>
      </c>
    </row>
    <row r="46" spans="1:11" ht="15">
      <c r="A46" s="25">
        <v>38</v>
      </c>
      <c r="B46" s="46"/>
      <c r="C46" s="27"/>
      <c r="D46" s="27"/>
      <c r="E46" s="28"/>
      <c r="F46" s="27"/>
      <c r="G46" s="27"/>
      <c r="H46" s="27"/>
      <c r="I46" s="29"/>
      <c r="J46" s="30">
        <f t="shared" si="0"/>
        <v>102.70270270270271</v>
      </c>
      <c r="K46" s="47"/>
    </row>
    <row r="47" spans="1:11" ht="15">
      <c r="A47" s="25">
        <v>39</v>
      </c>
      <c r="B47" s="46"/>
      <c r="C47" s="27"/>
      <c r="D47" s="27"/>
      <c r="E47" s="28"/>
      <c r="F47" s="27"/>
      <c r="G47" s="27"/>
      <c r="H47" s="27"/>
      <c r="I47" s="29"/>
      <c r="J47" s="30">
        <f t="shared" si="0"/>
        <v>105.4054054054054</v>
      </c>
      <c r="K47" s="47"/>
    </row>
    <row r="48" spans="1:11" ht="15">
      <c r="A48" s="25">
        <v>40</v>
      </c>
      <c r="B48" s="46"/>
      <c r="C48" s="27"/>
      <c r="D48" s="27"/>
      <c r="E48" s="28"/>
      <c r="F48" s="27"/>
      <c r="G48" s="27"/>
      <c r="H48" s="27"/>
      <c r="I48" s="29"/>
      <c r="J48" s="30">
        <f t="shared" si="0"/>
        <v>108.10810810810811</v>
      </c>
      <c r="K48" s="47"/>
    </row>
    <row r="49" spans="1:11" ht="15">
      <c r="A49" s="25">
        <v>41</v>
      </c>
      <c r="B49" s="46"/>
      <c r="C49" s="27"/>
      <c r="D49" s="27"/>
      <c r="E49" s="28"/>
      <c r="F49" s="27"/>
      <c r="G49" s="27"/>
      <c r="H49" s="27"/>
      <c r="I49" s="29"/>
      <c r="J49" s="30">
        <f t="shared" si="0"/>
        <v>110.8108108108108</v>
      </c>
      <c r="K49" s="47"/>
    </row>
    <row r="50" spans="1:11" ht="15">
      <c r="A50" s="25">
        <v>42</v>
      </c>
      <c r="B50" s="46"/>
      <c r="C50" s="27"/>
      <c r="D50" s="27"/>
      <c r="E50" s="28"/>
      <c r="F50" s="27"/>
      <c r="G50" s="27"/>
      <c r="H50" s="27"/>
      <c r="I50" s="29"/>
      <c r="J50" s="30">
        <f t="shared" si="0"/>
        <v>113.51351351351352</v>
      </c>
      <c r="K50" s="47"/>
    </row>
    <row r="51" spans="1:11" ht="15">
      <c r="A51" s="25">
        <v>43</v>
      </c>
      <c r="B51" s="46"/>
      <c r="C51" s="27"/>
      <c r="D51" s="27"/>
      <c r="E51" s="28"/>
      <c r="F51" s="27"/>
      <c r="G51" s="27"/>
      <c r="H51" s="27"/>
      <c r="I51" s="29"/>
      <c r="J51" s="30">
        <f t="shared" si="0"/>
        <v>116.21621621621621</v>
      </c>
      <c r="K51" s="47"/>
    </row>
    <row r="52" spans="1:11" ht="15">
      <c r="A52" s="25">
        <v>44</v>
      </c>
      <c r="B52" s="46"/>
      <c r="C52" s="27"/>
      <c r="D52" s="27"/>
      <c r="E52" s="28"/>
      <c r="F52" s="27"/>
      <c r="G52" s="27"/>
      <c r="H52" s="27"/>
      <c r="I52" s="29"/>
      <c r="J52" s="30">
        <f t="shared" si="0"/>
        <v>118.91891891891892</v>
      </c>
      <c r="K52" s="47"/>
    </row>
    <row r="53" spans="1:11" ht="15">
      <c r="A53" s="25">
        <v>45</v>
      </c>
      <c r="B53" s="46"/>
      <c r="C53" s="27"/>
      <c r="D53" s="27"/>
      <c r="E53" s="28"/>
      <c r="F53" s="27"/>
      <c r="G53" s="27"/>
      <c r="H53" s="27"/>
      <c r="I53" s="29"/>
      <c r="J53" s="30">
        <f aca="true" t="shared" si="1" ref="J53:J87">+A53*100/J$6</f>
        <v>121.62162162162163</v>
      </c>
      <c r="K53" s="47"/>
    </row>
    <row r="54" spans="1:11" ht="15">
      <c r="A54" s="25">
        <v>46</v>
      </c>
      <c r="B54" s="46"/>
      <c r="C54" s="27"/>
      <c r="D54" s="27"/>
      <c r="E54" s="28"/>
      <c r="F54" s="27"/>
      <c r="G54" s="27"/>
      <c r="H54" s="27"/>
      <c r="I54" s="29"/>
      <c r="J54" s="30">
        <f t="shared" si="1"/>
        <v>124.32432432432432</v>
      </c>
      <c r="K54" s="47"/>
    </row>
    <row r="55" spans="1:11" ht="15">
      <c r="A55" s="25">
        <v>47</v>
      </c>
      <c r="B55" s="46"/>
      <c r="C55" s="27"/>
      <c r="D55" s="27"/>
      <c r="E55" s="28"/>
      <c r="F55" s="27"/>
      <c r="G55" s="27"/>
      <c r="H55" s="27"/>
      <c r="I55" s="29"/>
      <c r="J55" s="30">
        <f t="shared" si="1"/>
        <v>127.02702702702703</v>
      </c>
      <c r="K55" s="47"/>
    </row>
    <row r="56" spans="1:11" ht="15">
      <c r="A56" s="25">
        <v>48</v>
      </c>
      <c r="B56" s="46"/>
      <c r="C56" s="27"/>
      <c r="D56" s="27"/>
      <c r="E56" s="28"/>
      <c r="F56" s="27"/>
      <c r="G56" s="27"/>
      <c r="H56" s="27"/>
      <c r="I56" s="29"/>
      <c r="J56" s="30">
        <f t="shared" si="1"/>
        <v>129.72972972972974</v>
      </c>
      <c r="K56" s="47"/>
    </row>
    <row r="57" spans="1:11" ht="15">
      <c r="A57" s="25">
        <v>49</v>
      </c>
      <c r="B57" s="46"/>
      <c r="C57" s="27"/>
      <c r="D57" s="27"/>
      <c r="E57" s="28"/>
      <c r="F57" s="27"/>
      <c r="G57" s="27"/>
      <c r="H57" s="27"/>
      <c r="I57" s="29"/>
      <c r="J57" s="30">
        <f t="shared" si="1"/>
        <v>132.43243243243242</v>
      </c>
      <c r="K57" s="47"/>
    </row>
    <row r="58" spans="1:11" ht="15">
      <c r="A58" s="25">
        <v>50</v>
      </c>
      <c r="B58" s="46"/>
      <c r="C58" s="27"/>
      <c r="D58" s="27"/>
      <c r="E58" s="28"/>
      <c r="F58" s="27"/>
      <c r="G58" s="27"/>
      <c r="H58" s="27"/>
      <c r="I58" s="29"/>
      <c r="J58" s="30">
        <f t="shared" si="1"/>
        <v>135.13513513513513</v>
      </c>
      <c r="K58" s="47"/>
    </row>
    <row r="59" spans="1:11" ht="15">
      <c r="A59" s="25">
        <v>51</v>
      </c>
      <c r="B59" s="46"/>
      <c r="C59" s="27"/>
      <c r="D59" s="27"/>
      <c r="E59" s="28"/>
      <c r="F59" s="27"/>
      <c r="G59" s="27"/>
      <c r="H59" s="27"/>
      <c r="I59" s="29"/>
      <c r="J59" s="30">
        <f t="shared" si="1"/>
        <v>137.83783783783784</v>
      </c>
      <c r="K59" s="47"/>
    </row>
    <row r="60" spans="1:11" ht="15">
      <c r="A60" s="25">
        <v>52</v>
      </c>
      <c r="B60" s="46"/>
      <c r="C60" s="27"/>
      <c r="D60" s="27"/>
      <c r="E60" s="28"/>
      <c r="F60" s="27"/>
      <c r="G60" s="27"/>
      <c r="H60" s="27"/>
      <c r="I60" s="29"/>
      <c r="J60" s="30">
        <f t="shared" si="1"/>
        <v>140.54054054054055</v>
      </c>
      <c r="K60" s="47"/>
    </row>
    <row r="61" spans="1:11" ht="15">
      <c r="A61" s="25">
        <v>53</v>
      </c>
      <c r="B61" s="46"/>
      <c r="C61" s="27"/>
      <c r="D61" s="27"/>
      <c r="E61" s="28"/>
      <c r="F61" s="27"/>
      <c r="G61" s="27"/>
      <c r="H61" s="27"/>
      <c r="I61" s="29"/>
      <c r="J61" s="30">
        <f t="shared" si="1"/>
        <v>143.24324324324326</v>
      </c>
      <c r="K61" s="47"/>
    </row>
    <row r="62" spans="1:11" ht="15">
      <c r="A62" s="25">
        <v>54</v>
      </c>
      <c r="B62" s="46"/>
      <c r="C62" s="27"/>
      <c r="D62" s="27"/>
      <c r="E62" s="28"/>
      <c r="F62" s="27"/>
      <c r="G62" s="27"/>
      <c r="H62" s="27"/>
      <c r="I62" s="29"/>
      <c r="J62" s="30">
        <f t="shared" si="1"/>
        <v>145.94594594594594</v>
      </c>
      <c r="K62" s="47"/>
    </row>
    <row r="63" spans="1:11" ht="15">
      <c r="A63" s="25">
        <v>55</v>
      </c>
      <c r="B63" s="46"/>
      <c r="C63" s="27"/>
      <c r="D63" s="27"/>
      <c r="E63" s="28"/>
      <c r="F63" s="27"/>
      <c r="G63" s="27"/>
      <c r="H63" s="27"/>
      <c r="I63" s="29"/>
      <c r="J63" s="30">
        <f t="shared" si="1"/>
        <v>148.64864864864865</v>
      </c>
      <c r="K63" s="47"/>
    </row>
    <row r="64" spans="1:11" ht="15">
      <c r="A64" s="25">
        <v>56</v>
      </c>
      <c r="B64" s="46"/>
      <c r="C64" s="27"/>
      <c r="D64" s="27"/>
      <c r="E64" s="28"/>
      <c r="F64" s="27"/>
      <c r="G64" s="27"/>
      <c r="H64" s="27"/>
      <c r="I64" s="29"/>
      <c r="J64" s="30">
        <f t="shared" si="1"/>
        <v>151.35135135135135</v>
      </c>
      <c r="K64" s="47"/>
    </row>
    <row r="65" spans="1:11" ht="15">
      <c r="A65" s="25">
        <v>57</v>
      </c>
      <c r="B65" s="46"/>
      <c r="C65" s="27"/>
      <c r="D65" s="27"/>
      <c r="E65" s="28"/>
      <c r="F65" s="27"/>
      <c r="G65" s="27"/>
      <c r="H65" s="27"/>
      <c r="I65" s="29"/>
      <c r="J65" s="30">
        <f t="shared" si="1"/>
        <v>154.05405405405406</v>
      </c>
      <c r="K65" s="47"/>
    </row>
    <row r="66" spans="1:11" ht="15">
      <c r="A66" s="25">
        <v>58</v>
      </c>
      <c r="B66" s="46"/>
      <c r="C66" s="27"/>
      <c r="D66" s="27"/>
      <c r="E66" s="28"/>
      <c r="F66" s="27"/>
      <c r="G66" s="27"/>
      <c r="H66" s="27"/>
      <c r="I66" s="29"/>
      <c r="J66" s="30">
        <f t="shared" si="1"/>
        <v>156.75675675675674</v>
      </c>
      <c r="K66" s="47"/>
    </row>
    <row r="67" spans="1:11" ht="15">
      <c r="A67" s="25">
        <v>59</v>
      </c>
      <c r="B67" s="46"/>
      <c r="C67" s="27"/>
      <c r="D67" s="27"/>
      <c r="E67" s="28"/>
      <c r="F67" s="27"/>
      <c r="G67" s="27"/>
      <c r="H67" s="27"/>
      <c r="I67" s="29"/>
      <c r="J67" s="30">
        <f t="shared" si="1"/>
        <v>159.45945945945945</v>
      </c>
      <c r="K67" s="47"/>
    </row>
    <row r="68" spans="1:11" ht="15">
      <c r="A68" s="25">
        <v>60</v>
      </c>
      <c r="B68" s="46"/>
      <c r="C68" s="27"/>
      <c r="D68" s="27"/>
      <c r="E68" s="28"/>
      <c r="F68" s="27"/>
      <c r="G68" s="27"/>
      <c r="H68" s="27"/>
      <c r="I68" s="29"/>
      <c r="J68" s="30">
        <f t="shared" si="1"/>
        <v>162.16216216216216</v>
      </c>
      <c r="K68" s="47"/>
    </row>
    <row r="69" spans="1:11" ht="15">
      <c r="A69" s="25">
        <v>61</v>
      </c>
      <c r="B69" s="46"/>
      <c r="C69" s="27"/>
      <c r="D69" s="27"/>
      <c r="E69" s="28"/>
      <c r="F69" s="27"/>
      <c r="G69" s="27"/>
      <c r="H69" s="27"/>
      <c r="I69" s="29"/>
      <c r="J69" s="30">
        <f t="shared" si="1"/>
        <v>164.86486486486487</v>
      </c>
      <c r="K69" s="47"/>
    </row>
    <row r="70" spans="1:11" ht="15">
      <c r="A70" s="25">
        <v>62</v>
      </c>
      <c r="B70" s="46"/>
      <c r="C70" s="27"/>
      <c r="D70" s="27"/>
      <c r="E70" s="28"/>
      <c r="F70" s="27"/>
      <c r="G70" s="27"/>
      <c r="H70" s="27"/>
      <c r="I70" s="29"/>
      <c r="J70" s="30">
        <f t="shared" si="1"/>
        <v>167.56756756756758</v>
      </c>
      <c r="K70" s="47"/>
    </row>
    <row r="71" spans="1:11" ht="15">
      <c r="A71" s="25">
        <v>63</v>
      </c>
      <c r="B71" s="46"/>
      <c r="C71" s="27"/>
      <c r="D71" s="27"/>
      <c r="E71" s="28"/>
      <c r="F71" s="27"/>
      <c r="G71" s="27"/>
      <c r="H71" s="27"/>
      <c r="I71" s="29"/>
      <c r="J71" s="30">
        <f t="shared" si="1"/>
        <v>170.27027027027026</v>
      </c>
      <c r="K71" s="47"/>
    </row>
    <row r="72" spans="1:11" ht="15">
      <c r="A72" s="25">
        <v>64</v>
      </c>
      <c r="B72" s="46"/>
      <c r="C72" s="27"/>
      <c r="D72" s="27"/>
      <c r="E72" s="28"/>
      <c r="F72" s="27"/>
      <c r="G72" s="27"/>
      <c r="H72" s="27"/>
      <c r="I72" s="29"/>
      <c r="J72" s="30">
        <f t="shared" si="1"/>
        <v>172.97297297297297</v>
      </c>
      <c r="K72" s="47"/>
    </row>
    <row r="73" spans="1:11" ht="15">
      <c r="A73" s="25">
        <v>65</v>
      </c>
      <c r="B73" s="46"/>
      <c r="C73" s="27"/>
      <c r="D73" s="27"/>
      <c r="E73" s="28"/>
      <c r="F73" s="27"/>
      <c r="G73" s="27"/>
      <c r="H73" s="27"/>
      <c r="I73" s="29"/>
      <c r="J73" s="30">
        <f t="shared" si="1"/>
        <v>175.67567567567568</v>
      </c>
      <c r="K73" s="47"/>
    </row>
    <row r="74" spans="1:11" ht="15">
      <c r="A74" s="25">
        <v>66</v>
      </c>
      <c r="B74" s="46"/>
      <c r="C74" s="27"/>
      <c r="D74" s="27"/>
      <c r="E74" s="28"/>
      <c r="F74" s="27"/>
      <c r="G74" s="27"/>
      <c r="H74" s="27"/>
      <c r="I74" s="29"/>
      <c r="J74" s="30">
        <f t="shared" si="1"/>
        <v>178.3783783783784</v>
      </c>
      <c r="K74" s="47"/>
    </row>
    <row r="75" spans="1:11" ht="15">
      <c r="A75" s="25">
        <v>67</v>
      </c>
      <c r="B75" s="46"/>
      <c r="C75" s="27"/>
      <c r="D75" s="27"/>
      <c r="E75" s="28"/>
      <c r="F75" s="27"/>
      <c r="G75" s="27"/>
      <c r="H75" s="27"/>
      <c r="I75" s="29"/>
      <c r="J75" s="30">
        <f t="shared" si="1"/>
        <v>181.0810810810811</v>
      </c>
      <c r="K75" s="47"/>
    </row>
    <row r="76" spans="1:11" ht="15">
      <c r="A76" s="25">
        <v>68</v>
      </c>
      <c r="B76" s="46"/>
      <c r="C76" s="27"/>
      <c r="D76" s="27"/>
      <c r="E76" s="28"/>
      <c r="F76" s="27"/>
      <c r="G76" s="27"/>
      <c r="H76" s="27"/>
      <c r="I76" s="29"/>
      <c r="J76" s="30">
        <f t="shared" si="1"/>
        <v>183.78378378378378</v>
      </c>
      <c r="K76" s="47"/>
    </row>
    <row r="77" spans="1:11" ht="15">
      <c r="A77" s="25">
        <v>69</v>
      </c>
      <c r="B77" s="46"/>
      <c r="C77" s="27"/>
      <c r="D77" s="27"/>
      <c r="E77" s="28"/>
      <c r="F77" s="27"/>
      <c r="G77" s="27"/>
      <c r="H77" s="27"/>
      <c r="I77" s="29"/>
      <c r="J77" s="30">
        <f t="shared" si="1"/>
        <v>186.48648648648648</v>
      </c>
      <c r="K77" s="47"/>
    </row>
    <row r="78" spans="1:11" ht="15">
      <c r="A78" s="25">
        <v>70</v>
      </c>
      <c r="B78" s="46"/>
      <c r="C78" s="27"/>
      <c r="D78" s="27"/>
      <c r="E78" s="28"/>
      <c r="F78" s="27"/>
      <c r="G78" s="27"/>
      <c r="H78" s="27"/>
      <c r="I78" s="29"/>
      <c r="J78" s="30">
        <f t="shared" si="1"/>
        <v>189.1891891891892</v>
      </c>
      <c r="K78" s="47"/>
    </row>
    <row r="79" spans="1:11" ht="15">
      <c r="A79" s="25">
        <v>71</v>
      </c>
      <c r="B79" s="46"/>
      <c r="C79" s="27"/>
      <c r="D79" s="27"/>
      <c r="E79" s="28"/>
      <c r="F79" s="27"/>
      <c r="G79" s="27"/>
      <c r="H79" s="27"/>
      <c r="I79" s="29"/>
      <c r="J79" s="30">
        <f t="shared" si="1"/>
        <v>191.8918918918919</v>
      </c>
      <c r="K79" s="47"/>
    </row>
    <row r="80" spans="1:11" ht="15">
      <c r="A80" s="25">
        <v>72</v>
      </c>
      <c r="B80" s="46"/>
      <c r="C80" s="27"/>
      <c r="D80" s="27"/>
      <c r="E80" s="28"/>
      <c r="F80" s="27"/>
      <c r="G80" s="27"/>
      <c r="H80" s="27"/>
      <c r="I80" s="29"/>
      <c r="J80" s="30">
        <f t="shared" si="1"/>
        <v>194.59459459459458</v>
      </c>
      <c r="K80" s="47"/>
    </row>
    <row r="81" spans="1:11" ht="15">
      <c r="A81" s="25">
        <v>73</v>
      </c>
      <c r="B81" s="46"/>
      <c r="C81" s="27"/>
      <c r="D81" s="27"/>
      <c r="E81" s="28"/>
      <c r="F81" s="27"/>
      <c r="G81" s="27"/>
      <c r="H81" s="27"/>
      <c r="I81" s="29"/>
      <c r="J81" s="30">
        <f t="shared" si="1"/>
        <v>197.2972972972973</v>
      </c>
      <c r="K81" s="47"/>
    </row>
    <row r="82" spans="1:11" ht="15">
      <c r="A82" s="25">
        <v>74</v>
      </c>
      <c r="B82" s="46"/>
      <c r="C82" s="27"/>
      <c r="D82" s="27"/>
      <c r="E82" s="28"/>
      <c r="F82" s="27"/>
      <c r="G82" s="27"/>
      <c r="H82" s="27"/>
      <c r="I82" s="29"/>
      <c r="J82" s="30">
        <f t="shared" si="1"/>
        <v>200</v>
      </c>
      <c r="K82" s="47"/>
    </row>
    <row r="83" spans="1:11" ht="15">
      <c r="A83" s="25">
        <v>75</v>
      </c>
      <c r="B83" s="46"/>
      <c r="C83" s="27"/>
      <c r="D83" s="27"/>
      <c r="E83" s="28"/>
      <c r="F83" s="27"/>
      <c r="G83" s="27"/>
      <c r="H83" s="27"/>
      <c r="I83" s="29"/>
      <c r="J83" s="30">
        <f t="shared" si="1"/>
        <v>202.7027027027027</v>
      </c>
      <c r="K83" s="47"/>
    </row>
    <row r="84" spans="1:11" ht="15">
      <c r="A84" s="25">
        <v>76</v>
      </c>
      <c r="B84" s="46"/>
      <c r="C84" s="27"/>
      <c r="D84" s="27"/>
      <c r="E84" s="28"/>
      <c r="F84" s="27"/>
      <c r="G84" s="27"/>
      <c r="H84" s="27"/>
      <c r="I84" s="29"/>
      <c r="J84" s="30">
        <f t="shared" si="1"/>
        <v>205.40540540540542</v>
      </c>
      <c r="K84" s="47"/>
    </row>
    <row r="85" spans="1:11" ht="15">
      <c r="A85" s="25">
        <v>77</v>
      </c>
      <c r="B85" s="46"/>
      <c r="C85" s="27"/>
      <c r="D85" s="27"/>
      <c r="E85" s="28"/>
      <c r="F85" s="27"/>
      <c r="G85" s="27"/>
      <c r="H85" s="27"/>
      <c r="I85" s="29"/>
      <c r="J85" s="30">
        <f t="shared" si="1"/>
        <v>208.1081081081081</v>
      </c>
      <c r="K85" s="47"/>
    </row>
    <row r="86" spans="1:11" ht="15">
      <c r="A86" s="25">
        <v>78</v>
      </c>
      <c r="B86" s="46"/>
      <c r="C86" s="27"/>
      <c r="D86" s="27"/>
      <c r="E86" s="28"/>
      <c r="F86" s="27"/>
      <c r="G86" s="27"/>
      <c r="H86" s="27"/>
      <c r="I86" s="29"/>
      <c r="J86" s="30">
        <f t="shared" si="1"/>
        <v>210.8108108108108</v>
      </c>
      <c r="K86" s="47"/>
    </row>
    <row r="87" spans="1:11" ht="15">
      <c r="A87" s="25">
        <v>79</v>
      </c>
      <c r="B87" s="46"/>
      <c r="C87" s="27"/>
      <c r="D87" s="27"/>
      <c r="E87" s="28"/>
      <c r="F87" s="27"/>
      <c r="G87" s="27"/>
      <c r="H87" s="27"/>
      <c r="I87" s="29"/>
      <c r="J87" s="30">
        <f t="shared" si="1"/>
        <v>213.51351351351352</v>
      </c>
      <c r="K87" s="47"/>
    </row>
    <row r="88" spans="1:11" ht="15">
      <c r="A88" s="25">
        <v>80</v>
      </c>
      <c r="B88" s="46"/>
      <c r="C88" s="27"/>
      <c r="D88" s="27"/>
      <c r="E88" s="28"/>
      <c r="F88" s="27"/>
      <c r="G88" s="27"/>
      <c r="H88" s="27"/>
      <c r="I88" s="29"/>
      <c r="J88" s="30">
        <f>+A88*100/J$6</f>
        <v>216.21621621621622</v>
      </c>
      <c r="K88" s="47"/>
    </row>
    <row r="89" spans="1:11" ht="15">
      <c r="A89" s="25">
        <v>81</v>
      </c>
      <c r="B89" s="46"/>
      <c r="C89" s="27"/>
      <c r="D89" s="27"/>
      <c r="E89" s="28"/>
      <c r="F89" s="27"/>
      <c r="G89" s="27"/>
      <c r="H89" s="27"/>
      <c r="I89" s="29"/>
      <c r="J89" s="30">
        <f aca="true" t="shared" si="2" ref="J89:J122">+A89*100/J$6</f>
        <v>218.9189189189189</v>
      </c>
      <c r="K89" s="47"/>
    </row>
    <row r="90" spans="1:11" ht="15">
      <c r="A90" s="25">
        <v>82</v>
      </c>
      <c r="B90" s="46"/>
      <c r="C90" s="27"/>
      <c r="D90" s="27"/>
      <c r="E90" s="28"/>
      <c r="F90" s="27"/>
      <c r="G90" s="27"/>
      <c r="H90" s="27"/>
      <c r="I90" s="29"/>
      <c r="J90" s="30">
        <f t="shared" si="2"/>
        <v>221.6216216216216</v>
      </c>
      <c r="K90" s="47"/>
    </row>
    <row r="91" spans="1:11" ht="15">
      <c r="A91" s="25">
        <v>83</v>
      </c>
      <c r="B91" s="46"/>
      <c r="C91" s="27"/>
      <c r="D91" s="27"/>
      <c r="E91" s="28"/>
      <c r="F91" s="27"/>
      <c r="G91" s="27"/>
      <c r="H91" s="27"/>
      <c r="I91" s="29"/>
      <c r="J91" s="30">
        <f t="shared" si="2"/>
        <v>224.32432432432432</v>
      </c>
      <c r="K91" s="47"/>
    </row>
    <row r="92" spans="1:11" ht="15">
      <c r="A92" s="25">
        <v>84</v>
      </c>
      <c r="B92" s="46"/>
      <c r="C92" s="27"/>
      <c r="D92" s="27"/>
      <c r="E92" s="28"/>
      <c r="F92" s="27"/>
      <c r="G92" s="27"/>
      <c r="H92" s="27"/>
      <c r="I92" s="29"/>
      <c r="J92" s="30">
        <f t="shared" si="2"/>
        <v>227.02702702702703</v>
      </c>
      <c r="K92" s="47"/>
    </row>
    <row r="93" spans="1:11" ht="15">
      <c r="A93" s="25">
        <v>85</v>
      </c>
      <c r="B93" s="46"/>
      <c r="C93" s="27"/>
      <c r="D93" s="27"/>
      <c r="E93" s="28"/>
      <c r="F93" s="27"/>
      <c r="G93" s="27"/>
      <c r="H93" s="27"/>
      <c r="I93" s="29"/>
      <c r="J93" s="30">
        <f t="shared" si="2"/>
        <v>229.72972972972974</v>
      </c>
      <c r="K93" s="47"/>
    </row>
    <row r="94" spans="1:11" ht="15">
      <c r="A94" s="25">
        <v>86</v>
      </c>
      <c r="B94" s="46"/>
      <c r="C94" s="27"/>
      <c r="D94" s="27"/>
      <c r="E94" s="28"/>
      <c r="F94" s="27"/>
      <c r="G94" s="27"/>
      <c r="H94" s="27"/>
      <c r="I94" s="29"/>
      <c r="J94" s="30">
        <f t="shared" si="2"/>
        <v>232.43243243243242</v>
      </c>
      <c r="K94" s="47"/>
    </row>
    <row r="95" spans="1:11" ht="15">
      <c r="A95" s="25">
        <v>87</v>
      </c>
      <c r="B95" s="46"/>
      <c r="C95" s="27"/>
      <c r="D95" s="27"/>
      <c r="E95" s="28"/>
      <c r="F95" s="27"/>
      <c r="G95" s="27"/>
      <c r="H95" s="27"/>
      <c r="I95" s="29"/>
      <c r="J95" s="30">
        <f t="shared" si="2"/>
        <v>235.13513513513513</v>
      </c>
      <c r="K95" s="47"/>
    </row>
    <row r="96" spans="1:11" ht="15">
      <c r="A96" s="25">
        <v>88</v>
      </c>
      <c r="B96" s="46"/>
      <c r="C96" s="27"/>
      <c r="D96" s="27"/>
      <c r="E96" s="28"/>
      <c r="F96" s="27"/>
      <c r="G96" s="27"/>
      <c r="H96" s="27"/>
      <c r="I96" s="29"/>
      <c r="J96" s="30">
        <f t="shared" si="2"/>
        <v>237.83783783783784</v>
      </c>
      <c r="K96" s="47"/>
    </row>
    <row r="97" spans="1:11" ht="15">
      <c r="A97" s="25">
        <v>89</v>
      </c>
      <c r="B97" s="46"/>
      <c r="C97" s="27"/>
      <c r="D97" s="27"/>
      <c r="E97" s="28"/>
      <c r="F97" s="27"/>
      <c r="G97" s="27"/>
      <c r="H97" s="27"/>
      <c r="I97" s="29"/>
      <c r="J97" s="30">
        <f t="shared" si="2"/>
        <v>240.54054054054055</v>
      </c>
      <c r="K97" s="47"/>
    </row>
    <row r="98" spans="1:11" ht="15">
      <c r="A98" s="25">
        <v>90</v>
      </c>
      <c r="B98" s="46"/>
      <c r="C98" s="27"/>
      <c r="D98" s="27"/>
      <c r="E98" s="28"/>
      <c r="F98" s="27"/>
      <c r="G98" s="27"/>
      <c r="H98" s="27"/>
      <c r="I98" s="29"/>
      <c r="J98" s="30">
        <f t="shared" si="2"/>
        <v>243.24324324324326</v>
      </c>
      <c r="K98" s="47"/>
    </row>
    <row r="99" spans="1:11" ht="15">
      <c r="A99" s="25">
        <v>91</v>
      </c>
      <c r="B99" s="46"/>
      <c r="C99" s="27"/>
      <c r="D99" s="27"/>
      <c r="E99" s="28"/>
      <c r="F99" s="27"/>
      <c r="G99" s="27"/>
      <c r="H99" s="27"/>
      <c r="I99" s="29"/>
      <c r="J99" s="30">
        <f t="shared" si="2"/>
        <v>245.94594594594594</v>
      </c>
      <c r="K99" s="47"/>
    </row>
    <row r="100" spans="1:11" ht="15">
      <c r="A100" s="25">
        <v>92</v>
      </c>
      <c r="B100" s="46"/>
      <c r="C100" s="27"/>
      <c r="D100" s="27"/>
      <c r="E100" s="28"/>
      <c r="F100" s="27"/>
      <c r="G100" s="27"/>
      <c r="H100" s="27"/>
      <c r="I100" s="29"/>
      <c r="J100" s="30">
        <f t="shared" si="2"/>
        <v>248.64864864864865</v>
      </c>
      <c r="K100" s="47"/>
    </row>
    <row r="101" spans="1:11" ht="15">
      <c r="A101" s="25">
        <v>93</v>
      </c>
      <c r="B101" s="46"/>
      <c r="C101" s="27"/>
      <c r="D101" s="27"/>
      <c r="E101" s="28"/>
      <c r="F101" s="27"/>
      <c r="G101" s="27"/>
      <c r="H101" s="27"/>
      <c r="I101" s="29"/>
      <c r="J101" s="30">
        <f t="shared" si="2"/>
        <v>251.35135135135135</v>
      </c>
      <c r="K101" s="47"/>
    </row>
    <row r="102" spans="1:11" ht="15">
      <c r="A102" s="25">
        <v>94</v>
      </c>
      <c r="B102" s="46"/>
      <c r="C102" s="27"/>
      <c r="D102" s="27"/>
      <c r="E102" s="28"/>
      <c r="F102" s="27"/>
      <c r="G102" s="27"/>
      <c r="H102" s="27"/>
      <c r="I102" s="29"/>
      <c r="J102" s="30">
        <f t="shared" si="2"/>
        <v>254.05405405405406</v>
      </c>
      <c r="K102" s="47"/>
    </row>
    <row r="103" spans="1:11" ht="15">
      <c r="A103" s="25">
        <v>95</v>
      </c>
      <c r="B103" s="46"/>
      <c r="C103" s="27"/>
      <c r="D103" s="27"/>
      <c r="E103" s="28"/>
      <c r="F103" s="27"/>
      <c r="G103" s="27"/>
      <c r="H103" s="27"/>
      <c r="I103" s="29"/>
      <c r="J103" s="30">
        <f t="shared" si="2"/>
        <v>256.7567567567568</v>
      </c>
      <c r="K103" s="47"/>
    </row>
    <row r="104" spans="1:11" ht="15">
      <c r="A104" s="25">
        <v>96</v>
      </c>
      <c r="B104" s="46"/>
      <c r="C104" s="27"/>
      <c r="D104" s="27"/>
      <c r="E104" s="28"/>
      <c r="F104" s="27"/>
      <c r="G104" s="27"/>
      <c r="H104" s="27"/>
      <c r="I104" s="29"/>
      <c r="J104" s="30">
        <f t="shared" si="2"/>
        <v>259.4594594594595</v>
      </c>
      <c r="K104" s="47"/>
    </row>
    <row r="105" spans="1:11" ht="15">
      <c r="A105" s="25">
        <v>97</v>
      </c>
      <c r="B105" s="46"/>
      <c r="C105" s="27"/>
      <c r="D105" s="27"/>
      <c r="E105" s="28"/>
      <c r="F105" s="27"/>
      <c r="G105" s="27"/>
      <c r="H105" s="27"/>
      <c r="I105" s="29"/>
      <c r="J105" s="30">
        <f t="shared" si="2"/>
        <v>262.1621621621622</v>
      </c>
      <c r="K105" s="47"/>
    </row>
    <row r="106" spans="1:11" ht="15">
      <c r="A106" s="25">
        <v>98</v>
      </c>
      <c r="B106" s="46"/>
      <c r="C106" s="27"/>
      <c r="D106" s="27"/>
      <c r="E106" s="28"/>
      <c r="F106" s="27"/>
      <c r="G106" s="27"/>
      <c r="H106" s="27"/>
      <c r="I106" s="29"/>
      <c r="J106" s="30">
        <f t="shared" si="2"/>
        <v>264.86486486486484</v>
      </c>
      <c r="K106" s="47"/>
    </row>
    <row r="107" spans="1:11" ht="15">
      <c r="A107" s="25">
        <v>99</v>
      </c>
      <c r="B107" s="46"/>
      <c r="C107" s="27"/>
      <c r="D107" s="27"/>
      <c r="E107" s="28"/>
      <c r="F107" s="27"/>
      <c r="G107" s="27"/>
      <c r="H107" s="27"/>
      <c r="I107" s="29"/>
      <c r="J107" s="30">
        <f t="shared" si="2"/>
        <v>267.56756756756755</v>
      </c>
      <c r="K107" s="47"/>
    </row>
    <row r="108" spans="1:11" ht="15">
      <c r="A108" s="25">
        <v>100</v>
      </c>
      <c r="B108" s="46"/>
      <c r="C108" s="27"/>
      <c r="D108" s="27"/>
      <c r="E108" s="28"/>
      <c r="F108" s="27"/>
      <c r="G108" s="27"/>
      <c r="H108" s="27"/>
      <c r="I108" s="29"/>
      <c r="J108" s="30">
        <f t="shared" si="2"/>
        <v>270.27027027027026</v>
      </c>
      <c r="K108" s="47"/>
    </row>
    <row r="109" spans="1:11" ht="15">
      <c r="A109" s="25">
        <v>101</v>
      </c>
      <c r="B109" s="46"/>
      <c r="C109" s="27"/>
      <c r="D109" s="27"/>
      <c r="E109" s="28"/>
      <c r="F109" s="27"/>
      <c r="G109" s="27"/>
      <c r="H109" s="27"/>
      <c r="I109" s="29"/>
      <c r="J109" s="30">
        <f t="shared" si="2"/>
        <v>272.97297297297297</v>
      </c>
      <c r="K109" s="47"/>
    </row>
    <row r="110" spans="1:11" ht="15">
      <c r="A110" s="25">
        <v>102</v>
      </c>
      <c r="B110" s="46"/>
      <c r="C110" s="27"/>
      <c r="D110" s="27"/>
      <c r="E110" s="28"/>
      <c r="F110" s="27"/>
      <c r="G110" s="27"/>
      <c r="H110" s="27"/>
      <c r="I110" s="29"/>
      <c r="J110" s="30">
        <f t="shared" si="2"/>
        <v>275.6756756756757</v>
      </c>
      <c r="K110" s="47"/>
    </row>
    <row r="111" spans="1:11" ht="15">
      <c r="A111" s="25">
        <v>103</v>
      </c>
      <c r="B111" s="46"/>
      <c r="C111" s="27"/>
      <c r="D111" s="27"/>
      <c r="E111" s="28"/>
      <c r="F111" s="27"/>
      <c r="G111" s="27"/>
      <c r="H111" s="27"/>
      <c r="I111" s="29"/>
      <c r="J111" s="30">
        <f t="shared" si="2"/>
        <v>278.3783783783784</v>
      </c>
      <c r="K111" s="47"/>
    </row>
    <row r="112" spans="1:11" ht="15">
      <c r="A112" s="25">
        <v>104</v>
      </c>
      <c r="B112" s="46"/>
      <c r="C112" s="27"/>
      <c r="D112" s="27"/>
      <c r="E112" s="28"/>
      <c r="F112" s="27"/>
      <c r="G112" s="27"/>
      <c r="H112" s="27"/>
      <c r="I112" s="29"/>
      <c r="J112" s="30">
        <f t="shared" si="2"/>
        <v>281.0810810810811</v>
      </c>
      <c r="K112" s="47"/>
    </row>
    <row r="113" spans="1:11" ht="15">
      <c r="A113" s="25">
        <v>105</v>
      </c>
      <c r="B113" s="46"/>
      <c r="C113" s="27"/>
      <c r="D113" s="27"/>
      <c r="E113" s="28"/>
      <c r="F113" s="27"/>
      <c r="G113" s="27"/>
      <c r="H113" s="27"/>
      <c r="I113" s="29"/>
      <c r="J113" s="30">
        <f t="shared" si="2"/>
        <v>283.7837837837838</v>
      </c>
      <c r="K113" s="47"/>
    </row>
    <row r="114" spans="1:11" ht="15">
      <c r="A114" s="25">
        <v>106</v>
      </c>
      <c r="B114" s="46"/>
      <c r="C114" s="27"/>
      <c r="D114" s="27"/>
      <c r="E114" s="28"/>
      <c r="F114" s="27"/>
      <c r="G114" s="27"/>
      <c r="H114" s="27"/>
      <c r="I114" s="29"/>
      <c r="J114" s="30">
        <f t="shared" si="2"/>
        <v>286.4864864864865</v>
      </c>
      <c r="K114" s="47"/>
    </row>
    <row r="115" spans="1:11" ht="15">
      <c r="A115" s="25">
        <v>107</v>
      </c>
      <c r="B115" s="46"/>
      <c r="C115" s="27"/>
      <c r="D115" s="27"/>
      <c r="E115" s="28"/>
      <c r="F115" s="27"/>
      <c r="G115" s="27"/>
      <c r="H115" s="27"/>
      <c r="I115" s="29"/>
      <c r="J115" s="30">
        <f t="shared" si="2"/>
        <v>289.18918918918916</v>
      </c>
      <c r="K115" s="47"/>
    </row>
    <row r="116" spans="1:11" ht="15">
      <c r="A116" s="25">
        <v>108</v>
      </c>
      <c r="B116" s="46"/>
      <c r="C116" s="27"/>
      <c r="D116" s="27"/>
      <c r="E116" s="28"/>
      <c r="F116" s="27"/>
      <c r="G116" s="27"/>
      <c r="H116" s="27"/>
      <c r="I116" s="29"/>
      <c r="J116" s="30">
        <f t="shared" si="2"/>
        <v>291.8918918918919</v>
      </c>
      <c r="K116" s="47"/>
    </row>
    <row r="117" spans="1:11" ht="15">
      <c r="A117" s="25">
        <v>109</v>
      </c>
      <c r="B117" s="46"/>
      <c r="C117" s="27"/>
      <c r="D117" s="27"/>
      <c r="E117" s="28"/>
      <c r="F117" s="27"/>
      <c r="G117" s="27"/>
      <c r="H117" s="27"/>
      <c r="I117" s="29"/>
      <c r="J117" s="30">
        <f t="shared" si="2"/>
        <v>294.5945945945946</v>
      </c>
      <c r="K117" s="47"/>
    </row>
    <row r="118" spans="1:11" ht="15">
      <c r="A118" s="25">
        <v>110</v>
      </c>
      <c r="B118" s="46"/>
      <c r="C118" s="27"/>
      <c r="D118" s="27"/>
      <c r="E118" s="28"/>
      <c r="F118" s="27"/>
      <c r="G118" s="27"/>
      <c r="H118" s="27"/>
      <c r="I118" s="29"/>
      <c r="J118" s="30">
        <f t="shared" si="2"/>
        <v>297.2972972972973</v>
      </c>
      <c r="K118" s="47"/>
    </row>
    <row r="119" spans="1:11" ht="15">
      <c r="A119" s="25">
        <v>111</v>
      </c>
      <c r="B119" s="46"/>
      <c r="C119" s="27"/>
      <c r="D119" s="27"/>
      <c r="E119" s="28"/>
      <c r="F119" s="27"/>
      <c r="G119" s="27"/>
      <c r="H119" s="27"/>
      <c r="I119" s="29"/>
      <c r="J119" s="30">
        <f t="shared" si="2"/>
        <v>300</v>
      </c>
      <c r="K119" s="47"/>
    </row>
    <row r="120" spans="1:11" ht="15">
      <c r="A120" s="25">
        <v>112</v>
      </c>
      <c r="B120" s="46"/>
      <c r="C120" s="27"/>
      <c r="D120" s="27"/>
      <c r="E120" s="28"/>
      <c r="F120" s="27"/>
      <c r="G120" s="27"/>
      <c r="H120" s="27"/>
      <c r="I120" s="29"/>
      <c r="J120" s="30">
        <f t="shared" si="2"/>
        <v>302.7027027027027</v>
      </c>
      <c r="K120" s="47"/>
    </row>
    <row r="121" spans="1:11" ht="15">
      <c r="A121" s="25">
        <v>113</v>
      </c>
      <c r="B121" s="46"/>
      <c r="C121" s="27"/>
      <c r="D121" s="27"/>
      <c r="E121" s="28"/>
      <c r="F121" s="27"/>
      <c r="G121" s="27"/>
      <c r="H121" s="27"/>
      <c r="I121" s="29"/>
      <c r="J121" s="30">
        <f t="shared" si="2"/>
        <v>305.4054054054054</v>
      </c>
      <c r="K121" s="47"/>
    </row>
    <row r="122" spans="1:11" ht="15">
      <c r="A122" s="25">
        <v>114</v>
      </c>
      <c r="B122" s="46"/>
      <c r="C122" s="27"/>
      <c r="D122" s="27"/>
      <c r="E122" s="28"/>
      <c r="F122" s="27"/>
      <c r="G122" s="27"/>
      <c r="H122" s="27"/>
      <c r="I122" s="29"/>
      <c r="J122" s="30">
        <f t="shared" si="2"/>
        <v>308.1081081081081</v>
      </c>
      <c r="K122" s="47"/>
    </row>
    <row r="123" spans="1:11" ht="15">
      <c r="A123" s="25">
        <v>115</v>
      </c>
      <c r="B123" s="46"/>
      <c r="C123" s="27"/>
      <c r="D123" s="27"/>
      <c r="E123" s="28"/>
      <c r="F123" s="27"/>
      <c r="G123" s="27"/>
      <c r="H123" s="27"/>
      <c r="I123" s="29"/>
      <c r="J123" s="30">
        <f aca="true" t="shared" si="3" ref="J123:J136">+A123*100/J$6</f>
        <v>310.81081081081084</v>
      </c>
      <c r="K123" s="47"/>
    </row>
    <row r="124" spans="1:11" ht="15">
      <c r="A124" s="25">
        <v>116</v>
      </c>
      <c r="B124" s="46"/>
      <c r="C124" s="27"/>
      <c r="D124" s="27"/>
      <c r="E124" s="28"/>
      <c r="F124" s="27"/>
      <c r="G124" s="27"/>
      <c r="H124" s="27"/>
      <c r="I124" s="29"/>
      <c r="J124" s="30">
        <f t="shared" si="3"/>
        <v>313.5135135135135</v>
      </c>
      <c r="K124" s="47"/>
    </row>
    <row r="125" spans="1:11" ht="15">
      <c r="A125" s="25">
        <v>117</v>
      </c>
      <c r="B125" s="46"/>
      <c r="C125" s="27"/>
      <c r="D125" s="27"/>
      <c r="E125" s="28"/>
      <c r="F125" s="27"/>
      <c r="G125" s="27"/>
      <c r="H125" s="27"/>
      <c r="I125" s="29"/>
      <c r="J125" s="30">
        <f t="shared" si="3"/>
        <v>316.2162162162162</v>
      </c>
      <c r="K125" s="47"/>
    </row>
    <row r="126" spans="1:11" ht="15">
      <c r="A126" s="25">
        <v>118</v>
      </c>
      <c r="B126" s="46"/>
      <c r="C126" s="27"/>
      <c r="D126" s="27"/>
      <c r="E126" s="28"/>
      <c r="F126" s="27"/>
      <c r="G126" s="27"/>
      <c r="H126" s="27"/>
      <c r="I126" s="29"/>
      <c r="J126" s="30">
        <f t="shared" si="3"/>
        <v>318.9189189189189</v>
      </c>
      <c r="K126" s="47"/>
    </row>
    <row r="127" spans="1:11" ht="15">
      <c r="A127" s="25">
        <v>119</v>
      </c>
      <c r="B127" s="46"/>
      <c r="C127" s="27"/>
      <c r="D127" s="27"/>
      <c r="E127" s="28"/>
      <c r="F127" s="27"/>
      <c r="G127" s="27"/>
      <c r="H127" s="27"/>
      <c r="I127" s="29"/>
      <c r="J127" s="30">
        <f t="shared" si="3"/>
        <v>321.6216216216216</v>
      </c>
      <c r="K127" s="47"/>
    </row>
    <row r="128" spans="1:11" ht="15">
      <c r="A128" s="25">
        <v>120</v>
      </c>
      <c r="B128" s="46"/>
      <c r="C128" s="27"/>
      <c r="D128" s="27"/>
      <c r="E128" s="28"/>
      <c r="F128" s="27"/>
      <c r="G128" s="27"/>
      <c r="H128" s="27"/>
      <c r="I128" s="29"/>
      <c r="J128" s="30">
        <f t="shared" si="3"/>
        <v>324.3243243243243</v>
      </c>
      <c r="K128" s="47"/>
    </row>
    <row r="129" spans="1:11" ht="15">
      <c r="A129" s="25">
        <v>121</v>
      </c>
      <c r="B129" s="46"/>
      <c r="C129" s="27"/>
      <c r="D129" s="27"/>
      <c r="E129" s="28"/>
      <c r="F129" s="27"/>
      <c r="G129" s="27"/>
      <c r="H129" s="27"/>
      <c r="I129" s="29"/>
      <c r="J129" s="30">
        <f t="shared" si="3"/>
        <v>327.02702702702703</v>
      </c>
      <c r="K129" s="47"/>
    </row>
    <row r="130" spans="1:11" ht="15">
      <c r="A130" s="25">
        <v>122</v>
      </c>
      <c r="B130" s="46"/>
      <c r="C130" s="27"/>
      <c r="D130" s="27"/>
      <c r="E130" s="28"/>
      <c r="F130" s="27"/>
      <c r="G130" s="27"/>
      <c r="H130" s="27"/>
      <c r="I130" s="29"/>
      <c r="J130" s="30">
        <f t="shared" si="3"/>
        <v>329.72972972972974</v>
      </c>
      <c r="K130" s="47"/>
    </row>
    <row r="131" spans="1:11" ht="15">
      <c r="A131" s="25">
        <v>123</v>
      </c>
      <c r="B131" s="46"/>
      <c r="C131" s="27"/>
      <c r="D131" s="27"/>
      <c r="E131" s="28"/>
      <c r="F131" s="27"/>
      <c r="G131" s="27"/>
      <c r="H131" s="27"/>
      <c r="I131" s="29"/>
      <c r="J131" s="30">
        <f t="shared" si="3"/>
        <v>332.43243243243245</v>
      </c>
      <c r="K131" s="47"/>
    </row>
    <row r="132" spans="1:11" ht="15">
      <c r="A132" s="25">
        <v>124</v>
      </c>
      <c r="B132" s="46"/>
      <c r="C132" s="27"/>
      <c r="D132" s="27"/>
      <c r="E132" s="28"/>
      <c r="F132" s="27"/>
      <c r="G132" s="27"/>
      <c r="H132" s="27"/>
      <c r="I132" s="29"/>
      <c r="J132" s="30">
        <f t="shared" si="3"/>
        <v>335.13513513513516</v>
      </c>
      <c r="K132" s="47"/>
    </row>
    <row r="133" spans="1:11" ht="15">
      <c r="A133" s="25">
        <v>125</v>
      </c>
      <c r="B133" s="46"/>
      <c r="C133" s="27"/>
      <c r="D133" s="27"/>
      <c r="E133" s="28"/>
      <c r="F133" s="27"/>
      <c r="G133" s="27"/>
      <c r="H133" s="27"/>
      <c r="I133" s="29"/>
      <c r="J133" s="30">
        <f t="shared" si="3"/>
        <v>337.8378378378378</v>
      </c>
      <c r="K133" s="47"/>
    </row>
    <row r="134" spans="1:11" ht="15">
      <c r="A134" s="25">
        <v>126</v>
      </c>
      <c r="B134" s="46"/>
      <c r="C134" s="27"/>
      <c r="D134" s="27"/>
      <c r="E134" s="28"/>
      <c r="F134" s="27"/>
      <c r="G134" s="27"/>
      <c r="H134" s="27"/>
      <c r="I134" s="29"/>
      <c r="J134" s="30">
        <f t="shared" si="3"/>
        <v>340.5405405405405</v>
      </c>
      <c r="K134" s="47"/>
    </row>
    <row r="135" spans="1:11" ht="15">
      <c r="A135" s="25">
        <v>127</v>
      </c>
      <c r="B135" s="46"/>
      <c r="C135" s="27"/>
      <c r="D135" s="27"/>
      <c r="E135" s="28"/>
      <c r="F135" s="27"/>
      <c r="G135" s="27"/>
      <c r="H135" s="27"/>
      <c r="I135" s="29"/>
      <c r="J135" s="30">
        <f t="shared" si="3"/>
        <v>343.2432432432432</v>
      </c>
      <c r="K135" s="47"/>
    </row>
    <row r="136" spans="1:11" ht="15">
      <c r="A136" s="25">
        <v>128</v>
      </c>
      <c r="B136" s="46"/>
      <c r="C136" s="27"/>
      <c r="D136" s="27"/>
      <c r="E136" s="28"/>
      <c r="F136" s="27"/>
      <c r="G136" s="27"/>
      <c r="H136" s="27"/>
      <c r="I136" s="29"/>
      <c r="J136" s="30">
        <f t="shared" si="3"/>
        <v>345.94594594594594</v>
      </c>
      <c r="K136" s="47"/>
    </row>
    <row r="137" spans="1:11" ht="15">
      <c r="A137" s="25">
        <v>129</v>
      </c>
      <c r="B137" s="46"/>
      <c r="C137" s="27"/>
      <c r="D137" s="27"/>
      <c r="E137" s="28"/>
      <c r="F137" s="27"/>
      <c r="G137" s="27"/>
      <c r="H137" s="27"/>
      <c r="I137" s="29"/>
      <c r="J137" s="30">
        <f aca="true" t="shared" si="4" ref="J137:J158">+A137*100/J$6</f>
        <v>348.64864864864865</v>
      </c>
      <c r="K137" s="47"/>
    </row>
    <row r="138" spans="1:11" ht="15">
      <c r="A138" s="25">
        <v>130</v>
      </c>
      <c r="B138" s="46"/>
      <c r="C138" s="27"/>
      <c r="D138" s="27"/>
      <c r="E138" s="28"/>
      <c r="F138" s="27"/>
      <c r="G138" s="27"/>
      <c r="H138" s="27"/>
      <c r="I138" s="29"/>
      <c r="J138" s="30">
        <f t="shared" si="4"/>
        <v>351.35135135135135</v>
      </c>
      <c r="K138" s="47"/>
    </row>
    <row r="139" spans="1:11" ht="15">
      <c r="A139" s="25">
        <v>131</v>
      </c>
      <c r="B139" s="46"/>
      <c r="C139" s="27"/>
      <c r="D139" s="27"/>
      <c r="E139" s="28"/>
      <c r="F139" s="27"/>
      <c r="G139" s="27"/>
      <c r="H139" s="27"/>
      <c r="I139" s="29"/>
      <c r="J139" s="30">
        <f t="shared" si="4"/>
        <v>354.05405405405406</v>
      </c>
      <c r="K139" s="47"/>
    </row>
    <row r="140" spans="1:11" ht="15">
      <c r="A140" s="25">
        <v>132</v>
      </c>
      <c r="B140" s="46"/>
      <c r="C140" s="27"/>
      <c r="D140" s="27"/>
      <c r="E140" s="28"/>
      <c r="F140" s="27"/>
      <c r="G140" s="27"/>
      <c r="H140" s="27"/>
      <c r="I140" s="29"/>
      <c r="J140" s="30">
        <f t="shared" si="4"/>
        <v>356.7567567567568</v>
      </c>
      <c r="K140" s="47"/>
    </row>
    <row r="141" spans="1:11" ht="15">
      <c r="A141" s="25">
        <v>133</v>
      </c>
      <c r="B141" s="46"/>
      <c r="C141" s="27"/>
      <c r="D141" s="27"/>
      <c r="E141" s="28"/>
      <c r="F141" s="27"/>
      <c r="G141" s="27"/>
      <c r="H141" s="27"/>
      <c r="I141" s="29"/>
      <c r="J141" s="30">
        <f t="shared" si="4"/>
        <v>359.4594594594595</v>
      </c>
      <c r="K141" s="47"/>
    </row>
    <row r="142" spans="1:11" ht="15">
      <c r="A142" s="25">
        <v>134</v>
      </c>
      <c r="B142" s="46"/>
      <c r="C142" s="27"/>
      <c r="D142" s="27"/>
      <c r="E142" s="28"/>
      <c r="F142" s="27"/>
      <c r="G142" s="27"/>
      <c r="H142" s="27"/>
      <c r="I142" s="29"/>
      <c r="J142" s="30">
        <f t="shared" si="4"/>
        <v>362.1621621621622</v>
      </c>
      <c r="K142" s="47"/>
    </row>
    <row r="143" spans="1:11" ht="15">
      <c r="A143" s="25">
        <v>135</v>
      </c>
      <c r="B143" s="46"/>
      <c r="C143" s="27"/>
      <c r="D143" s="27"/>
      <c r="E143" s="28"/>
      <c r="F143" s="27"/>
      <c r="G143" s="27"/>
      <c r="H143" s="27"/>
      <c r="I143" s="29"/>
      <c r="J143" s="30">
        <f t="shared" si="4"/>
        <v>364.86486486486484</v>
      </c>
      <c r="K143" s="47"/>
    </row>
    <row r="144" spans="1:11" ht="15">
      <c r="A144" s="25">
        <v>136</v>
      </c>
      <c r="B144" s="46"/>
      <c r="C144" s="27"/>
      <c r="D144" s="27"/>
      <c r="E144" s="28"/>
      <c r="F144" s="27"/>
      <c r="G144" s="27"/>
      <c r="H144" s="27"/>
      <c r="I144" s="29"/>
      <c r="J144" s="30">
        <f t="shared" si="4"/>
        <v>367.56756756756755</v>
      </c>
      <c r="K144" s="47"/>
    </row>
    <row r="145" spans="1:11" ht="15">
      <c r="A145" s="25">
        <v>137</v>
      </c>
      <c r="B145" s="46"/>
      <c r="C145" s="27"/>
      <c r="D145" s="27"/>
      <c r="E145" s="28"/>
      <c r="F145" s="27"/>
      <c r="G145" s="27"/>
      <c r="H145" s="27"/>
      <c r="I145" s="29"/>
      <c r="J145" s="30">
        <f t="shared" si="4"/>
        <v>370.27027027027026</v>
      </c>
      <c r="K145" s="47"/>
    </row>
    <row r="146" spans="1:11" ht="15">
      <c r="A146" s="25">
        <v>138</v>
      </c>
      <c r="B146" s="46"/>
      <c r="C146" s="27"/>
      <c r="D146" s="27"/>
      <c r="E146" s="28"/>
      <c r="F146" s="27"/>
      <c r="G146" s="27"/>
      <c r="H146" s="27"/>
      <c r="I146" s="29"/>
      <c r="J146" s="30">
        <f t="shared" si="4"/>
        <v>372.97297297297297</v>
      </c>
      <c r="K146" s="47"/>
    </row>
    <row r="147" spans="1:11" ht="15">
      <c r="A147" s="25">
        <v>139</v>
      </c>
      <c r="B147" s="46"/>
      <c r="C147" s="27"/>
      <c r="D147" s="27"/>
      <c r="E147" s="28"/>
      <c r="F147" s="27"/>
      <c r="G147" s="27"/>
      <c r="H147" s="27"/>
      <c r="I147" s="29"/>
      <c r="J147" s="30">
        <f t="shared" si="4"/>
        <v>375.6756756756757</v>
      </c>
      <c r="K147" s="47"/>
    </row>
    <row r="148" spans="1:11" ht="15">
      <c r="A148" s="25">
        <v>140</v>
      </c>
      <c r="B148" s="46"/>
      <c r="C148" s="27"/>
      <c r="D148" s="27"/>
      <c r="E148" s="28"/>
      <c r="F148" s="27"/>
      <c r="G148" s="27"/>
      <c r="H148" s="27"/>
      <c r="I148" s="29"/>
      <c r="J148" s="30">
        <f t="shared" si="4"/>
        <v>378.3783783783784</v>
      </c>
      <c r="K148" s="47"/>
    </row>
    <row r="149" spans="1:11" ht="15">
      <c r="A149" s="25">
        <v>141</v>
      </c>
      <c r="B149" s="46"/>
      <c r="C149" s="27"/>
      <c r="D149" s="27"/>
      <c r="E149" s="28"/>
      <c r="F149" s="27"/>
      <c r="G149" s="27"/>
      <c r="H149" s="27"/>
      <c r="I149" s="29"/>
      <c r="J149" s="30">
        <f t="shared" si="4"/>
        <v>381.0810810810811</v>
      </c>
      <c r="K149" s="47"/>
    </row>
    <row r="150" spans="1:11" ht="15">
      <c r="A150" s="25">
        <v>142</v>
      </c>
      <c r="B150" s="46"/>
      <c r="C150" s="27"/>
      <c r="D150" s="27"/>
      <c r="E150" s="28"/>
      <c r="F150" s="27"/>
      <c r="G150" s="27"/>
      <c r="H150" s="27"/>
      <c r="I150" s="29"/>
      <c r="J150" s="30">
        <f t="shared" si="4"/>
        <v>383.7837837837838</v>
      </c>
      <c r="K150" s="47"/>
    </row>
    <row r="151" spans="1:11" ht="15">
      <c r="A151" s="25">
        <v>143</v>
      </c>
      <c r="B151" s="46"/>
      <c r="C151" s="27"/>
      <c r="D151" s="27"/>
      <c r="E151" s="28"/>
      <c r="F151" s="27"/>
      <c r="G151" s="27"/>
      <c r="H151" s="27"/>
      <c r="I151" s="29"/>
      <c r="J151" s="30">
        <f t="shared" si="4"/>
        <v>386.4864864864865</v>
      </c>
      <c r="K151" s="47"/>
    </row>
    <row r="152" spans="1:11" ht="15">
      <c r="A152" s="25">
        <v>144</v>
      </c>
      <c r="B152" s="46"/>
      <c r="C152" s="27"/>
      <c r="D152" s="27"/>
      <c r="E152" s="28"/>
      <c r="F152" s="27"/>
      <c r="G152" s="27"/>
      <c r="H152" s="27"/>
      <c r="I152" s="29"/>
      <c r="J152" s="30">
        <f t="shared" si="4"/>
        <v>389.18918918918916</v>
      </c>
      <c r="K152" s="47"/>
    </row>
    <row r="153" spans="1:11" ht="15">
      <c r="A153" s="25">
        <v>145</v>
      </c>
      <c r="B153" s="46"/>
      <c r="C153" s="27"/>
      <c r="D153" s="27"/>
      <c r="E153" s="28"/>
      <c r="F153" s="27"/>
      <c r="G153" s="27"/>
      <c r="H153" s="27"/>
      <c r="I153" s="29"/>
      <c r="J153" s="30">
        <f t="shared" si="4"/>
        <v>391.8918918918919</v>
      </c>
      <c r="K153" s="47"/>
    </row>
    <row r="154" spans="1:11" ht="15">
      <c r="A154" s="25">
        <v>146</v>
      </c>
      <c r="B154" s="46"/>
      <c r="C154" s="27"/>
      <c r="D154" s="27"/>
      <c r="E154" s="28"/>
      <c r="F154" s="27"/>
      <c r="G154" s="27"/>
      <c r="H154" s="27"/>
      <c r="I154" s="29"/>
      <c r="J154" s="30">
        <f t="shared" si="4"/>
        <v>394.5945945945946</v>
      </c>
      <c r="K154" s="47"/>
    </row>
    <row r="155" spans="1:11" ht="15">
      <c r="A155" s="25">
        <v>147</v>
      </c>
      <c r="B155" s="46"/>
      <c r="C155" s="27"/>
      <c r="D155" s="27"/>
      <c r="E155" s="28"/>
      <c r="F155" s="27"/>
      <c r="G155" s="27"/>
      <c r="H155" s="27"/>
      <c r="I155" s="29"/>
      <c r="J155" s="30">
        <f t="shared" si="4"/>
        <v>397.2972972972973</v>
      </c>
      <c r="K155" s="47"/>
    </row>
    <row r="156" spans="1:11" ht="15">
      <c r="A156" s="25">
        <v>148</v>
      </c>
      <c r="B156" s="46"/>
      <c r="C156" s="27"/>
      <c r="D156" s="27"/>
      <c r="E156" s="28"/>
      <c r="F156" s="27"/>
      <c r="G156" s="27"/>
      <c r="H156" s="27"/>
      <c r="I156" s="29"/>
      <c r="J156" s="30">
        <f t="shared" si="4"/>
        <v>400</v>
      </c>
      <c r="K156" s="47"/>
    </row>
    <row r="157" spans="1:11" ht="15">
      <c r="A157" s="25">
        <v>149</v>
      </c>
      <c r="B157" s="46"/>
      <c r="C157" s="27"/>
      <c r="D157" s="27"/>
      <c r="E157" s="28"/>
      <c r="F157" s="27"/>
      <c r="G157" s="27"/>
      <c r="H157" s="27"/>
      <c r="I157" s="29"/>
      <c r="J157" s="30">
        <f t="shared" si="4"/>
        <v>402.7027027027027</v>
      </c>
      <c r="K157" s="47"/>
    </row>
    <row r="158" spans="1:11" ht="15">
      <c r="A158" s="25">
        <v>150</v>
      </c>
      <c r="B158" s="46"/>
      <c r="C158" s="27"/>
      <c r="D158" s="27"/>
      <c r="E158" s="28"/>
      <c r="F158" s="27"/>
      <c r="G158" s="27"/>
      <c r="H158" s="27"/>
      <c r="I158" s="29"/>
      <c r="J158" s="30">
        <f t="shared" si="4"/>
        <v>405.4054054054054</v>
      </c>
      <c r="K158" s="47"/>
    </row>
    <row r="159" spans="1:11" ht="15">
      <c r="A159" s="25">
        <v>151</v>
      </c>
      <c r="B159" s="26"/>
      <c r="C159" s="27"/>
      <c r="D159" s="27"/>
      <c r="E159" s="28"/>
      <c r="F159" s="27"/>
      <c r="G159" s="27"/>
      <c r="H159" s="27"/>
      <c r="I159" s="29"/>
      <c r="J159" s="30">
        <f aca="true" t="shared" si="5" ref="J159:J208">+A159*100/J$6</f>
        <v>408.1081081081081</v>
      </c>
      <c r="K159" s="47"/>
    </row>
    <row r="160" spans="1:11" ht="15">
      <c r="A160" s="25">
        <v>152</v>
      </c>
      <c r="B160" s="26"/>
      <c r="C160" s="27"/>
      <c r="D160" s="27"/>
      <c r="E160" s="28"/>
      <c r="F160" s="27"/>
      <c r="G160" s="27"/>
      <c r="H160" s="27"/>
      <c r="I160" s="29"/>
      <c r="J160" s="30">
        <f t="shared" si="5"/>
        <v>410.81081081081084</v>
      </c>
      <c r="K160" s="47"/>
    </row>
    <row r="161" spans="1:11" ht="15">
      <c r="A161" s="25">
        <v>153</v>
      </c>
      <c r="B161" s="26"/>
      <c r="C161" s="27"/>
      <c r="D161" s="27"/>
      <c r="E161" s="28"/>
      <c r="F161" s="27"/>
      <c r="G161" s="27"/>
      <c r="H161" s="27"/>
      <c r="I161" s="29"/>
      <c r="J161" s="30">
        <f t="shared" si="5"/>
        <v>413.5135135135135</v>
      </c>
      <c r="K161" s="47"/>
    </row>
    <row r="162" spans="1:11" ht="15">
      <c r="A162" s="25">
        <v>154</v>
      </c>
      <c r="B162" s="26"/>
      <c r="C162" s="27"/>
      <c r="D162" s="27"/>
      <c r="E162" s="28"/>
      <c r="F162" s="27"/>
      <c r="G162" s="27"/>
      <c r="H162" s="27"/>
      <c r="I162" s="29"/>
      <c r="J162" s="30">
        <f t="shared" si="5"/>
        <v>416.2162162162162</v>
      </c>
      <c r="K162" s="47"/>
    </row>
    <row r="163" spans="1:11" ht="15">
      <c r="A163" s="25">
        <v>155</v>
      </c>
      <c r="B163" s="26"/>
      <c r="C163" s="27"/>
      <c r="D163" s="27"/>
      <c r="E163" s="28"/>
      <c r="F163" s="27"/>
      <c r="G163" s="27"/>
      <c r="H163" s="27"/>
      <c r="I163" s="29"/>
      <c r="J163" s="30">
        <f t="shared" si="5"/>
        <v>418.9189189189189</v>
      </c>
      <c r="K163" s="47"/>
    </row>
    <row r="164" spans="1:11" ht="15">
      <c r="A164" s="25">
        <v>156</v>
      </c>
      <c r="B164" s="26"/>
      <c r="C164" s="27"/>
      <c r="D164" s="27"/>
      <c r="E164" s="28"/>
      <c r="F164" s="27"/>
      <c r="G164" s="27"/>
      <c r="H164" s="27"/>
      <c r="I164" s="29"/>
      <c r="J164" s="30">
        <f t="shared" si="5"/>
        <v>421.6216216216216</v>
      </c>
      <c r="K164" s="47"/>
    </row>
    <row r="165" spans="1:11" ht="15">
      <c r="A165" s="25">
        <v>157</v>
      </c>
      <c r="B165" s="26"/>
      <c r="C165" s="27"/>
      <c r="D165" s="27"/>
      <c r="E165" s="28"/>
      <c r="F165" s="27"/>
      <c r="G165" s="27"/>
      <c r="H165" s="27"/>
      <c r="I165" s="29"/>
      <c r="J165" s="30">
        <f t="shared" si="5"/>
        <v>424.3243243243243</v>
      </c>
      <c r="K165" s="47"/>
    </row>
    <row r="166" spans="1:11" ht="15">
      <c r="A166" s="25">
        <v>158</v>
      </c>
      <c r="B166" s="26"/>
      <c r="C166" s="27"/>
      <c r="D166" s="27"/>
      <c r="E166" s="28"/>
      <c r="F166" s="27"/>
      <c r="G166" s="27"/>
      <c r="H166" s="27"/>
      <c r="I166" s="29"/>
      <c r="J166" s="30">
        <f t="shared" si="5"/>
        <v>427.02702702702703</v>
      </c>
      <c r="K166" s="47"/>
    </row>
    <row r="167" spans="1:11" ht="15">
      <c r="A167" s="25">
        <v>159</v>
      </c>
      <c r="B167" s="26"/>
      <c r="C167" s="27"/>
      <c r="D167" s="27"/>
      <c r="E167" s="28"/>
      <c r="F167" s="27"/>
      <c r="G167" s="27"/>
      <c r="H167" s="27"/>
      <c r="I167" s="29"/>
      <c r="J167" s="30">
        <f t="shared" si="5"/>
        <v>429.72972972972974</v>
      </c>
      <c r="K167" s="47"/>
    </row>
    <row r="168" spans="1:11" ht="15">
      <c r="A168" s="25">
        <v>160</v>
      </c>
      <c r="B168" s="26"/>
      <c r="C168" s="27"/>
      <c r="D168" s="27"/>
      <c r="E168" s="28"/>
      <c r="F168" s="27"/>
      <c r="G168" s="27"/>
      <c r="H168" s="27"/>
      <c r="I168" s="29"/>
      <c r="J168" s="30">
        <f t="shared" si="5"/>
        <v>432.43243243243245</v>
      </c>
      <c r="K168" s="47"/>
    </row>
    <row r="169" spans="1:11" ht="15">
      <c r="A169" s="25">
        <v>161</v>
      </c>
      <c r="B169" s="26"/>
      <c r="C169" s="27"/>
      <c r="D169" s="27"/>
      <c r="E169" s="28"/>
      <c r="F169" s="27"/>
      <c r="G169" s="27"/>
      <c r="H169" s="27"/>
      <c r="I169" s="29"/>
      <c r="J169" s="30">
        <f t="shared" si="5"/>
        <v>435.13513513513516</v>
      </c>
      <c r="K169" s="47"/>
    </row>
    <row r="170" spans="1:11" ht="15">
      <c r="A170" s="25">
        <v>162</v>
      </c>
      <c r="B170" s="26"/>
      <c r="C170" s="27"/>
      <c r="D170" s="27"/>
      <c r="E170" s="28"/>
      <c r="F170" s="27"/>
      <c r="G170" s="27"/>
      <c r="H170" s="27"/>
      <c r="I170" s="29"/>
      <c r="J170" s="30">
        <f t="shared" si="5"/>
        <v>437.8378378378378</v>
      </c>
      <c r="K170" s="47"/>
    </row>
    <row r="171" spans="1:11" ht="15">
      <c r="A171" s="25">
        <v>163</v>
      </c>
      <c r="B171" s="26"/>
      <c r="C171" s="27"/>
      <c r="D171" s="27"/>
      <c r="E171" s="28"/>
      <c r="F171" s="27"/>
      <c r="G171" s="27"/>
      <c r="H171" s="27"/>
      <c r="I171" s="29"/>
      <c r="J171" s="30">
        <f t="shared" si="5"/>
        <v>440.5405405405405</v>
      </c>
      <c r="K171" s="47"/>
    </row>
    <row r="172" spans="1:11" ht="15">
      <c r="A172" s="25">
        <v>164</v>
      </c>
      <c r="B172" s="26"/>
      <c r="C172" s="27"/>
      <c r="D172" s="27"/>
      <c r="E172" s="28"/>
      <c r="F172" s="27"/>
      <c r="G172" s="27"/>
      <c r="H172" s="27"/>
      <c r="I172" s="29"/>
      <c r="J172" s="30">
        <f t="shared" si="5"/>
        <v>443.2432432432432</v>
      </c>
      <c r="K172" s="47"/>
    </row>
    <row r="173" spans="1:11" ht="15">
      <c r="A173" s="25">
        <v>165</v>
      </c>
      <c r="B173" s="26"/>
      <c r="C173" s="27"/>
      <c r="D173" s="27"/>
      <c r="E173" s="28"/>
      <c r="F173" s="27"/>
      <c r="G173" s="27"/>
      <c r="H173" s="27"/>
      <c r="I173" s="29"/>
      <c r="J173" s="30">
        <f t="shared" si="5"/>
        <v>445.94594594594594</v>
      </c>
      <c r="K173" s="47"/>
    </row>
    <row r="174" spans="1:11" ht="15">
      <c r="A174" s="25">
        <v>166</v>
      </c>
      <c r="B174" s="26"/>
      <c r="C174" s="27"/>
      <c r="D174" s="27"/>
      <c r="E174" s="28"/>
      <c r="F174" s="27"/>
      <c r="G174" s="27"/>
      <c r="H174" s="27"/>
      <c r="I174" s="29"/>
      <c r="J174" s="30">
        <f t="shared" si="5"/>
        <v>448.64864864864865</v>
      </c>
      <c r="K174" s="47"/>
    </row>
    <row r="175" spans="1:11" ht="15">
      <c r="A175" s="25">
        <v>167</v>
      </c>
      <c r="B175" s="26"/>
      <c r="C175" s="27"/>
      <c r="D175" s="27"/>
      <c r="E175" s="28"/>
      <c r="F175" s="27"/>
      <c r="G175" s="27"/>
      <c r="H175" s="27"/>
      <c r="I175" s="29"/>
      <c r="J175" s="30">
        <f t="shared" si="5"/>
        <v>451.35135135135135</v>
      </c>
      <c r="K175" s="47"/>
    </row>
    <row r="176" spans="1:11" ht="15">
      <c r="A176" s="25">
        <v>168</v>
      </c>
      <c r="B176" s="26"/>
      <c r="C176" s="27"/>
      <c r="D176" s="27"/>
      <c r="E176" s="28"/>
      <c r="F176" s="27"/>
      <c r="G176" s="27"/>
      <c r="H176" s="27"/>
      <c r="I176" s="29"/>
      <c r="J176" s="30">
        <f t="shared" si="5"/>
        <v>454.05405405405406</v>
      </c>
      <c r="K176" s="47"/>
    </row>
    <row r="177" spans="1:11" ht="15">
      <c r="A177" s="25">
        <v>169</v>
      </c>
      <c r="B177" s="26"/>
      <c r="C177" s="27"/>
      <c r="D177" s="27"/>
      <c r="E177" s="28"/>
      <c r="F177" s="27"/>
      <c r="G177" s="27"/>
      <c r="H177" s="27"/>
      <c r="I177" s="29"/>
      <c r="J177" s="30">
        <f t="shared" si="5"/>
        <v>456.7567567567568</v>
      </c>
      <c r="K177" s="47"/>
    </row>
    <row r="178" spans="1:11" ht="15">
      <c r="A178" s="25">
        <v>170</v>
      </c>
      <c r="B178" s="26"/>
      <c r="C178" s="27"/>
      <c r="D178" s="27"/>
      <c r="E178" s="28"/>
      <c r="F178" s="27"/>
      <c r="G178" s="27"/>
      <c r="H178" s="27"/>
      <c r="I178" s="29"/>
      <c r="J178" s="30">
        <f t="shared" si="5"/>
        <v>459.4594594594595</v>
      </c>
      <c r="K178" s="47"/>
    </row>
    <row r="179" spans="1:11" ht="15">
      <c r="A179" s="25">
        <v>171</v>
      </c>
      <c r="B179" s="26"/>
      <c r="C179" s="27"/>
      <c r="D179" s="27"/>
      <c r="E179" s="28"/>
      <c r="F179" s="27"/>
      <c r="G179" s="27"/>
      <c r="H179" s="27"/>
      <c r="I179" s="29"/>
      <c r="J179" s="30">
        <f t="shared" si="5"/>
        <v>462.1621621621622</v>
      </c>
      <c r="K179" s="47"/>
    </row>
    <row r="180" spans="1:11" ht="15">
      <c r="A180" s="25">
        <v>172</v>
      </c>
      <c r="B180" s="26"/>
      <c r="C180" s="27"/>
      <c r="D180" s="27"/>
      <c r="E180" s="28"/>
      <c r="F180" s="27"/>
      <c r="G180" s="27"/>
      <c r="H180" s="27"/>
      <c r="I180" s="29"/>
      <c r="J180" s="30">
        <f t="shared" si="5"/>
        <v>464.86486486486484</v>
      </c>
      <c r="K180" s="47"/>
    </row>
    <row r="181" spans="1:11" ht="15">
      <c r="A181" s="25">
        <v>173</v>
      </c>
      <c r="B181" s="26"/>
      <c r="C181" s="27"/>
      <c r="D181" s="27"/>
      <c r="E181" s="28"/>
      <c r="F181" s="27"/>
      <c r="G181" s="27"/>
      <c r="H181" s="27"/>
      <c r="I181" s="29"/>
      <c r="J181" s="30">
        <f t="shared" si="5"/>
        <v>467.56756756756755</v>
      </c>
      <c r="K181" s="47"/>
    </row>
    <row r="182" spans="1:11" ht="15">
      <c r="A182" s="25">
        <v>174</v>
      </c>
      <c r="B182" s="26"/>
      <c r="C182" s="27"/>
      <c r="D182" s="27"/>
      <c r="E182" s="28"/>
      <c r="F182" s="27"/>
      <c r="G182" s="27"/>
      <c r="H182" s="27"/>
      <c r="I182" s="29"/>
      <c r="J182" s="30">
        <f t="shared" si="5"/>
        <v>470.27027027027026</v>
      </c>
      <c r="K182" s="47"/>
    </row>
    <row r="183" spans="1:11" ht="15">
      <c r="A183" s="25">
        <v>175</v>
      </c>
      <c r="B183" s="26"/>
      <c r="C183" s="27"/>
      <c r="D183" s="27"/>
      <c r="E183" s="28"/>
      <c r="F183" s="27"/>
      <c r="G183" s="27"/>
      <c r="H183" s="27"/>
      <c r="I183" s="29"/>
      <c r="J183" s="30">
        <f t="shared" si="5"/>
        <v>472.97297297297297</v>
      </c>
      <c r="K183" s="47"/>
    </row>
    <row r="184" spans="1:11" ht="15">
      <c r="A184" s="25">
        <v>176</v>
      </c>
      <c r="B184" s="26"/>
      <c r="C184" s="27"/>
      <c r="D184" s="27"/>
      <c r="E184" s="28"/>
      <c r="F184" s="27"/>
      <c r="G184" s="27"/>
      <c r="H184" s="27"/>
      <c r="I184" s="29"/>
      <c r="J184" s="30">
        <f t="shared" si="5"/>
        <v>475.6756756756757</v>
      </c>
      <c r="K184" s="47"/>
    </row>
    <row r="185" spans="1:11" ht="15">
      <c r="A185" s="25">
        <v>177</v>
      </c>
      <c r="B185" s="26"/>
      <c r="C185" s="27"/>
      <c r="D185" s="27"/>
      <c r="E185" s="28"/>
      <c r="F185" s="27"/>
      <c r="G185" s="27"/>
      <c r="H185" s="27"/>
      <c r="I185" s="29"/>
      <c r="J185" s="30">
        <f t="shared" si="5"/>
        <v>478.3783783783784</v>
      </c>
      <c r="K185" s="47"/>
    </row>
    <row r="186" spans="1:11" ht="15">
      <c r="A186" s="25">
        <v>178</v>
      </c>
      <c r="B186" s="26"/>
      <c r="C186" s="27"/>
      <c r="D186" s="27"/>
      <c r="E186" s="28"/>
      <c r="F186" s="27"/>
      <c r="G186" s="27"/>
      <c r="H186" s="27"/>
      <c r="I186" s="29"/>
      <c r="J186" s="30">
        <f t="shared" si="5"/>
        <v>481.0810810810811</v>
      </c>
      <c r="K186" s="47"/>
    </row>
    <row r="187" spans="1:11" ht="15">
      <c r="A187" s="25">
        <v>179</v>
      </c>
      <c r="B187" s="26"/>
      <c r="C187" s="27"/>
      <c r="D187" s="27"/>
      <c r="E187" s="28"/>
      <c r="F187" s="27"/>
      <c r="G187" s="27"/>
      <c r="H187" s="27"/>
      <c r="I187" s="29"/>
      <c r="J187" s="30">
        <f t="shared" si="5"/>
        <v>483.7837837837838</v>
      </c>
      <c r="K187" s="47"/>
    </row>
    <row r="188" spans="1:11" ht="15">
      <c r="A188" s="25">
        <v>180</v>
      </c>
      <c r="B188" s="26"/>
      <c r="C188" s="27"/>
      <c r="D188" s="27"/>
      <c r="E188" s="28"/>
      <c r="F188" s="27"/>
      <c r="G188" s="27"/>
      <c r="H188" s="27"/>
      <c r="I188" s="29"/>
      <c r="J188" s="30">
        <f t="shared" si="5"/>
        <v>486.4864864864865</v>
      </c>
      <c r="K188" s="47"/>
    </row>
    <row r="189" spans="1:11" ht="15">
      <c r="A189" s="25">
        <v>181</v>
      </c>
      <c r="B189" s="26"/>
      <c r="C189" s="27"/>
      <c r="D189" s="27"/>
      <c r="E189" s="28"/>
      <c r="F189" s="27"/>
      <c r="G189" s="27"/>
      <c r="H189" s="27"/>
      <c r="I189" s="29"/>
      <c r="J189" s="30">
        <f t="shared" si="5"/>
        <v>489.18918918918916</v>
      </c>
      <c r="K189" s="47"/>
    </row>
    <row r="190" spans="1:11" ht="15">
      <c r="A190" s="25">
        <v>182</v>
      </c>
      <c r="B190" s="26"/>
      <c r="C190" s="27"/>
      <c r="D190" s="27"/>
      <c r="E190" s="28"/>
      <c r="F190" s="27"/>
      <c r="G190" s="27"/>
      <c r="H190" s="27"/>
      <c r="I190" s="29"/>
      <c r="J190" s="30">
        <f t="shared" si="5"/>
        <v>491.8918918918919</v>
      </c>
      <c r="K190" s="47"/>
    </row>
    <row r="191" spans="1:11" ht="15">
      <c r="A191" s="25">
        <v>183</v>
      </c>
      <c r="B191" s="26"/>
      <c r="C191" s="27"/>
      <c r="D191" s="27"/>
      <c r="E191" s="28"/>
      <c r="F191" s="27"/>
      <c r="G191" s="27"/>
      <c r="H191" s="27"/>
      <c r="I191" s="29"/>
      <c r="J191" s="30">
        <f t="shared" si="5"/>
        <v>494.5945945945946</v>
      </c>
      <c r="K191" s="47"/>
    </row>
    <row r="192" spans="1:11" ht="15">
      <c r="A192" s="25">
        <v>184</v>
      </c>
      <c r="B192" s="26"/>
      <c r="C192" s="27"/>
      <c r="D192" s="27"/>
      <c r="E192" s="28"/>
      <c r="F192" s="27"/>
      <c r="G192" s="27"/>
      <c r="H192" s="27"/>
      <c r="I192" s="29"/>
      <c r="J192" s="30">
        <f t="shared" si="5"/>
        <v>497.2972972972973</v>
      </c>
      <c r="K192" s="47"/>
    </row>
    <row r="193" spans="1:11" ht="15">
      <c r="A193" s="25">
        <v>185</v>
      </c>
      <c r="B193" s="26"/>
      <c r="C193" s="27"/>
      <c r="D193" s="27"/>
      <c r="E193" s="28"/>
      <c r="F193" s="27"/>
      <c r="G193" s="27"/>
      <c r="H193" s="27"/>
      <c r="I193" s="29"/>
      <c r="J193" s="30">
        <f t="shared" si="5"/>
        <v>500</v>
      </c>
      <c r="K193" s="47"/>
    </row>
    <row r="194" spans="1:11" ht="15">
      <c r="A194" s="25">
        <v>186</v>
      </c>
      <c r="B194" s="26"/>
      <c r="C194" s="27"/>
      <c r="D194" s="27"/>
      <c r="E194" s="28"/>
      <c r="F194" s="27"/>
      <c r="G194" s="27"/>
      <c r="H194" s="27"/>
      <c r="I194" s="29"/>
      <c r="J194" s="30">
        <f t="shared" si="5"/>
        <v>502.7027027027027</v>
      </c>
      <c r="K194" s="47"/>
    </row>
    <row r="195" spans="1:11" ht="15">
      <c r="A195" s="25">
        <v>187</v>
      </c>
      <c r="B195" s="26"/>
      <c r="C195" s="27"/>
      <c r="D195" s="27"/>
      <c r="E195" s="28"/>
      <c r="F195" s="27"/>
      <c r="G195" s="27"/>
      <c r="H195" s="27"/>
      <c r="I195" s="29"/>
      <c r="J195" s="30">
        <f t="shared" si="5"/>
        <v>505.4054054054054</v>
      </c>
      <c r="K195" s="47"/>
    </row>
    <row r="196" spans="1:11" ht="15">
      <c r="A196" s="25">
        <v>188</v>
      </c>
      <c r="B196" s="26"/>
      <c r="C196" s="27"/>
      <c r="D196" s="27"/>
      <c r="E196" s="28"/>
      <c r="F196" s="27"/>
      <c r="G196" s="27"/>
      <c r="H196" s="27"/>
      <c r="I196" s="29"/>
      <c r="J196" s="30">
        <f t="shared" si="5"/>
        <v>508.1081081081081</v>
      </c>
      <c r="K196" s="47"/>
    </row>
    <row r="197" spans="1:11" ht="15">
      <c r="A197" s="25">
        <v>189</v>
      </c>
      <c r="B197" s="26"/>
      <c r="C197" s="27"/>
      <c r="D197" s="27"/>
      <c r="E197" s="28"/>
      <c r="F197" s="27"/>
      <c r="G197" s="27"/>
      <c r="H197" s="27"/>
      <c r="I197" s="29"/>
      <c r="J197" s="30">
        <f t="shared" si="5"/>
        <v>510.81081081081084</v>
      </c>
      <c r="K197" s="47"/>
    </row>
    <row r="198" spans="1:11" ht="15">
      <c r="A198" s="25">
        <v>190</v>
      </c>
      <c r="B198" s="26"/>
      <c r="C198" s="27"/>
      <c r="D198" s="27"/>
      <c r="E198" s="28"/>
      <c r="F198" s="27"/>
      <c r="G198" s="27"/>
      <c r="H198" s="27"/>
      <c r="I198" s="29"/>
      <c r="J198" s="30">
        <f t="shared" si="5"/>
        <v>513.5135135135135</v>
      </c>
      <c r="K198" s="47"/>
    </row>
    <row r="199" spans="1:11" ht="15">
      <c r="A199" s="25">
        <v>191</v>
      </c>
      <c r="B199" s="26"/>
      <c r="C199" s="27"/>
      <c r="D199" s="27"/>
      <c r="E199" s="28"/>
      <c r="F199" s="27"/>
      <c r="G199" s="27"/>
      <c r="H199" s="27"/>
      <c r="I199" s="29"/>
      <c r="J199" s="30">
        <f t="shared" si="5"/>
        <v>516.2162162162163</v>
      </c>
      <c r="K199" s="47"/>
    </row>
    <row r="200" spans="1:11" ht="15">
      <c r="A200" s="25">
        <v>192</v>
      </c>
      <c r="B200" s="26"/>
      <c r="C200" s="27"/>
      <c r="D200" s="27"/>
      <c r="E200" s="28"/>
      <c r="F200" s="27"/>
      <c r="G200" s="27"/>
      <c r="H200" s="27"/>
      <c r="I200" s="29"/>
      <c r="J200" s="30">
        <f t="shared" si="5"/>
        <v>518.918918918919</v>
      </c>
      <c r="K200" s="47"/>
    </row>
    <row r="201" spans="1:11" ht="15">
      <c r="A201" s="25">
        <v>193</v>
      </c>
      <c r="B201" s="26"/>
      <c r="C201" s="27"/>
      <c r="D201" s="27"/>
      <c r="E201" s="28"/>
      <c r="F201" s="27"/>
      <c r="G201" s="27"/>
      <c r="H201" s="27"/>
      <c r="I201" s="29"/>
      <c r="J201" s="30">
        <f t="shared" si="5"/>
        <v>521.6216216216217</v>
      </c>
      <c r="K201" s="47"/>
    </row>
    <row r="202" spans="1:11" ht="15">
      <c r="A202" s="25">
        <v>194</v>
      </c>
      <c r="B202" s="26"/>
      <c r="C202" s="27"/>
      <c r="D202" s="27"/>
      <c r="E202" s="28"/>
      <c r="F202" s="27"/>
      <c r="G202" s="27"/>
      <c r="H202" s="27"/>
      <c r="I202" s="29"/>
      <c r="J202" s="30">
        <f t="shared" si="5"/>
        <v>524.3243243243244</v>
      </c>
      <c r="K202" s="47"/>
    </row>
    <row r="203" spans="1:11" ht="15">
      <c r="A203" s="25">
        <v>195</v>
      </c>
      <c r="B203" s="26"/>
      <c r="C203" s="27"/>
      <c r="D203" s="27"/>
      <c r="E203" s="28"/>
      <c r="F203" s="27"/>
      <c r="G203" s="27"/>
      <c r="H203" s="27"/>
      <c r="I203" s="29"/>
      <c r="J203" s="30">
        <f t="shared" si="5"/>
        <v>527.027027027027</v>
      </c>
      <c r="K203" s="47"/>
    </row>
    <row r="204" spans="1:11" ht="15">
      <c r="A204" s="25">
        <v>196</v>
      </c>
      <c r="B204" s="26"/>
      <c r="C204" s="27"/>
      <c r="D204" s="27"/>
      <c r="E204" s="28"/>
      <c r="F204" s="27"/>
      <c r="G204" s="27"/>
      <c r="H204" s="27"/>
      <c r="I204" s="29"/>
      <c r="J204" s="30">
        <f t="shared" si="5"/>
        <v>529.7297297297297</v>
      </c>
      <c r="K204" s="47"/>
    </row>
    <row r="205" spans="1:11" ht="15">
      <c r="A205" s="25">
        <v>197</v>
      </c>
      <c r="B205" s="26"/>
      <c r="C205" s="27"/>
      <c r="D205" s="27"/>
      <c r="E205" s="28"/>
      <c r="F205" s="27"/>
      <c r="G205" s="27"/>
      <c r="H205" s="27"/>
      <c r="I205" s="29"/>
      <c r="J205" s="30">
        <f t="shared" si="5"/>
        <v>532.4324324324324</v>
      </c>
      <c r="K205" s="47"/>
    </row>
    <row r="206" spans="1:11" ht="15">
      <c r="A206" s="25">
        <v>198</v>
      </c>
      <c r="B206" s="26"/>
      <c r="C206" s="27"/>
      <c r="D206" s="27"/>
      <c r="E206" s="28"/>
      <c r="F206" s="27"/>
      <c r="G206" s="27"/>
      <c r="H206" s="27"/>
      <c r="I206" s="29"/>
      <c r="J206" s="30">
        <f t="shared" si="5"/>
        <v>535.1351351351351</v>
      </c>
      <c r="K206" s="47"/>
    </row>
    <row r="207" spans="1:11" ht="15">
      <c r="A207" s="25">
        <v>199</v>
      </c>
      <c r="B207" s="26"/>
      <c r="C207" s="27"/>
      <c r="D207" s="27"/>
      <c r="E207" s="28"/>
      <c r="F207" s="27"/>
      <c r="G207" s="27"/>
      <c r="H207" s="27"/>
      <c r="I207" s="29"/>
      <c r="J207" s="30">
        <f t="shared" si="5"/>
        <v>537.8378378378378</v>
      </c>
      <c r="K207" s="47"/>
    </row>
    <row r="208" spans="1:11" ht="15">
      <c r="A208" s="25">
        <v>200</v>
      </c>
      <c r="B208" s="26"/>
      <c r="C208" s="27"/>
      <c r="D208" s="27"/>
      <c r="E208" s="28"/>
      <c r="F208" s="27"/>
      <c r="G208" s="27"/>
      <c r="H208" s="27"/>
      <c r="I208" s="29"/>
      <c r="J208" s="30">
        <f t="shared" si="5"/>
        <v>540.5405405405405</v>
      </c>
      <c r="K208" s="47"/>
    </row>
  </sheetData>
  <sheetProtection password="DBAB" sheet="1" insertRows="0" sort="0" autoFilter="0"/>
  <mergeCells count="2">
    <mergeCell ref="E1:G1"/>
    <mergeCell ref="I1:J1"/>
  </mergeCells>
  <conditionalFormatting sqref="B9:B158">
    <cfRule type="expression" priority="1" dxfId="21" stopIfTrue="1">
      <formula>IF($H9=0,TRUE,FALSE)</formula>
    </cfRule>
  </conditionalFormatting>
  <conditionalFormatting sqref="B159:B208">
    <cfRule type="expression" priority="2" dxfId="21" stopIfTrue="1">
      <formula>IF($H159=0,TRUE,FALSE)</formula>
    </cfRule>
  </conditionalFormatting>
  <printOptions horizontalCentered="1"/>
  <pageMargins left="0.5118110236220472" right="0.5118110236220472" top="1.0236220472440944" bottom="0.6299212598425197" header="0.31496062992125984" footer="0.2755905511811024"/>
  <pageSetup fitToHeight="0" fitToWidth="1" horizontalDpi="300" verticalDpi="300" orientation="landscape" paperSize="9" scale="71" r:id="rId2"/>
  <headerFooter alignWithMargins="0">
    <oddHeader>&amp;C&amp;"-,Gras"&amp;24TABLEAU DES 
RESULTATS&amp;R&amp;14Impression le &amp;D
Doc. FSLC-ORG-004</oddHeader>
    <oddFooter>&amp;L&amp;12Résultats transmis sous la responsabilité 
de l'Organisateur de la manifestation&amp;R&amp;12chiens.dor@orange.fr
p&amp;P/&amp;N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82"/>
  <sheetViews>
    <sheetView zoomScalePageLayoutView="0" workbookViewId="0" topLeftCell="A1">
      <selection activeCell="D19" sqref="D19"/>
    </sheetView>
  </sheetViews>
  <sheetFormatPr defaultColWidth="11.421875" defaultRowHeight="15"/>
  <cols>
    <col min="1" max="1" width="11.28125" style="0" customWidth="1"/>
    <col min="2" max="2" width="13.421875" style="0" customWidth="1"/>
    <col min="3" max="3" width="20.57421875" style="0" customWidth="1"/>
    <col min="4" max="4" width="18.57421875" style="0" customWidth="1"/>
    <col min="5" max="5" width="12.421875" style="0" customWidth="1"/>
    <col min="6" max="6" width="20.421875" style="0" customWidth="1"/>
    <col min="7" max="7" width="24.421875" style="0" customWidth="1"/>
    <col min="8" max="8" width="22.00390625" style="0" customWidth="1"/>
    <col min="9" max="9" width="10.421875" style="0" customWidth="1"/>
    <col min="10" max="10" width="14.140625" style="0" customWidth="1"/>
    <col min="11" max="11" width="21.28125" style="0" customWidth="1"/>
  </cols>
  <sheetData>
    <row r="1" spans="1:11" s="1" customFormat="1" ht="26.25">
      <c r="A1" s="33"/>
      <c r="B1" s="33"/>
      <c r="C1" s="34" t="s">
        <v>38</v>
      </c>
      <c r="D1" s="35"/>
      <c r="E1" s="88" t="s">
        <v>740</v>
      </c>
      <c r="F1" s="88"/>
      <c r="G1" s="88"/>
      <c r="H1" s="36" t="s">
        <v>39</v>
      </c>
      <c r="I1" s="89" t="s">
        <v>40</v>
      </c>
      <c r="J1" s="89"/>
      <c r="K1" s="13"/>
    </row>
    <row r="2" spans="1:11" s="50" customFormat="1" ht="15">
      <c r="A2" s="48"/>
      <c r="B2" s="48"/>
      <c r="C2" s="49"/>
      <c r="D2" s="49"/>
      <c r="E2" s="49"/>
      <c r="F2" s="49"/>
      <c r="G2" s="49"/>
      <c r="H2" s="49"/>
      <c r="I2" s="48"/>
      <c r="J2" s="48"/>
      <c r="K2" s="39"/>
    </row>
    <row r="3" spans="1:11" s="50" customFormat="1" ht="15">
      <c r="A3" s="35"/>
      <c r="B3" s="35"/>
      <c r="C3" s="49"/>
      <c r="D3" s="49"/>
      <c r="E3" s="49"/>
      <c r="F3" s="49"/>
      <c r="G3" s="49"/>
      <c r="H3" s="49"/>
      <c r="I3" s="35"/>
      <c r="J3" s="35"/>
      <c r="K3" s="39"/>
    </row>
    <row r="4" spans="1:11" ht="15">
      <c r="A4" s="40" t="s">
        <v>290</v>
      </c>
      <c r="B4" s="4"/>
      <c r="C4" s="51"/>
      <c r="D4" s="51"/>
      <c r="E4" s="52" t="s">
        <v>291</v>
      </c>
      <c r="F4" s="53">
        <v>1.2</v>
      </c>
      <c r="G4" s="54" t="s">
        <v>292</v>
      </c>
      <c r="H4" s="51"/>
      <c r="I4" s="12"/>
      <c r="J4" s="12"/>
      <c r="K4" s="13"/>
    </row>
    <row r="5" spans="1:11" ht="15">
      <c r="A5" s="45"/>
      <c r="B5" s="19"/>
      <c r="C5" s="55"/>
      <c r="D5" s="56"/>
      <c r="E5" s="57"/>
      <c r="F5" s="57"/>
      <c r="G5" s="56"/>
      <c r="H5" s="56"/>
      <c r="I5" s="11"/>
      <c r="J5" s="12"/>
      <c r="K5" s="13"/>
    </row>
    <row r="6" spans="1:11" ht="15">
      <c r="A6" s="42" t="s">
        <v>293</v>
      </c>
      <c r="B6" s="9"/>
      <c r="C6" s="51"/>
      <c r="D6" s="51"/>
      <c r="E6" s="51"/>
      <c r="F6" s="51"/>
      <c r="G6" s="51"/>
      <c r="H6" s="51"/>
      <c r="I6" s="44" t="s">
        <v>14</v>
      </c>
      <c r="J6" s="18">
        <f>COUNTIF(C9:C28,"*")</f>
        <v>1</v>
      </c>
      <c r="K6" s="13"/>
    </row>
    <row r="7" spans="1:11" ht="15">
      <c r="A7" s="45"/>
      <c r="B7" s="45"/>
      <c r="C7" s="58"/>
      <c r="D7" s="59"/>
      <c r="E7" s="60"/>
      <c r="F7" s="60"/>
      <c r="G7" s="59"/>
      <c r="H7" s="59"/>
      <c r="I7" s="38"/>
      <c r="J7" s="35"/>
      <c r="K7" s="39"/>
    </row>
    <row r="8" spans="1:11" ht="15">
      <c r="A8" s="20" t="s">
        <v>15</v>
      </c>
      <c r="B8" s="20" t="s">
        <v>16</v>
      </c>
      <c r="C8" s="61" t="s">
        <v>17</v>
      </c>
      <c r="D8" s="62" t="s">
        <v>18</v>
      </c>
      <c r="E8" s="63" t="s">
        <v>19</v>
      </c>
      <c r="F8" s="20" t="s">
        <v>20</v>
      </c>
      <c r="G8" s="62" t="s">
        <v>21</v>
      </c>
      <c r="H8" s="63" t="s">
        <v>22</v>
      </c>
      <c r="I8" s="23" t="s">
        <v>23</v>
      </c>
      <c r="J8" s="22" t="s">
        <v>24</v>
      </c>
      <c r="K8" s="20" t="s">
        <v>25</v>
      </c>
    </row>
    <row r="9" spans="1:11" ht="15">
      <c r="A9" s="64">
        <v>1</v>
      </c>
      <c r="B9" s="26"/>
      <c r="C9" s="65" t="s">
        <v>294</v>
      </c>
      <c r="D9" s="26" t="s">
        <v>295</v>
      </c>
      <c r="E9" s="65" t="s">
        <v>296</v>
      </c>
      <c r="F9" s="65"/>
      <c r="G9" s="65" t="s">
        <v>297</v>
      </c>
      <c r="H9" s="65" t="s">
        <v>298</v>
      </c>
      <c r="I9" s="66" t="s">
        <v>299</v>
      </c>
      <c r="J9" s="30">
        <f aca="true" t="shared" si="0" ref="J9:J16">+A9*100/J$6</f>
        <v>100</v>
      </c>
      <c r="K9" s="67" t="s">
        <v>300</v>
      </c>
    </row>
    <row r="10" spans="1:11" ht="15">
      <c r="A10" s="64">
        <v>2</v>
      </c>
      <c r="B10" s="26"/>
      <c r="C10" s="65"/>
      <c r="D10" s="26"/>
      <c r="E10" s="65"/>
      <c r="F10" s="65"/>
      <c r="G10" s="65"/>
      <c r="H10" s="65"/>
      <c r="I10" s="66"/>
      <c r="J10" s="30">
        <f t="shared" si="0"/>
        <v>200</v>
      </c>
      <c r="K10" s="67"/>
    </row>
    <row r="11" spans="1:11" ht="15">
      <c r="A11" s="64">
        <f aca="true" t="shared" si="1" ref="A11:A28">1+A10</f>
        <v>3</v>
      </c>
      <c r="B11" s="26"/>
      <c r="C11" s="65"/>
      <c r="D11" s="26"/>
      <c r="E11" s="65"/>
      <c r="F11" s="65"/>
      <c r="G11" s="65"/>
      <c r="H11" s="65"/>
      <c r="I11" s="66"/>
      <c r="J11" s="30">
        <f t="shared" si="0"/>
        <v>300</v>
      </c>
      <c r="K11" s="67"/>
    </row>
    <row r="12" spans="1:11" ht="15">
      <c r="A12" s="64">
        <f t="shared" si="1"/>
        <v>4</v>
      </c>
      <c r="B12" s="26"/>
      <c r="C12" s="65"/>
      <c r="D12" s="26"/>
      <c r="E12" s="65"/>
      <c r="F12" s="65"/>
      <c r="G12" s="65"/>
      <c r="H12" s="65"/>
      <c r="I12" s="66"/>
      <c r="J12" s="30">
        <f t="shared" si="0"/>
        <v>400</v>
      </c>
      <c r="K12" s="67"/>
    </row>
    <row r="13" spans="1:11" ht="15">
      <c r="A13" s="64">
        <f t="shared" si="1"/>
        <v>5</v>
      </c>
      <c r="B13" s="68"/>
      <c r="C13" s="65"/>
      <c r="D13" s="26"/>
      <c r="E13" s="65"/>
      <c r="F13" s="65"/>
      <c r="G13" s="65"/>
      <c r="H13" s="65"/>
      <c r="I13" s="66"/>
      <c r="J13" s="30">
        <f t="shared" si="0"/>
        <v>500</v>
      </c>
      <c r="K13" s="67"/>
    </row>
    <row r="14" spans="1:11" ht="15">
      <c r="A14" s="64">
        <f t="shared" si="1"/>
        <v>6</v>
      </c>
      <c r="B14" s="26"/>
      <c r="C14" s="65"/>
      <c r="D14" s="26"/>
      <c r="E14" s="65"/>
      <c r="F14" s="65"/>
      <c r="G14" s="65"/>
      <c r="H14" s="65"/>
      <c r="I14" s="66"/>
      <c r="J14" s="30">
        <f t="shared" si="0"/>
        <v>600</v>
      </c>
      <c r="K14" s="67"/>
    </row>
    <row r="15" spans="1:11" ht="15">
      <c r="A15" s="64">
        <f t="shared" si="1"/>
        <v>7</v>
      </c>
      <c r="B15" s="26"/>
      <c r="C15" s="65"/>
      <c r="D15" s="26"/>
      <c r="E15" s="65"/>
      <c r="F15" s="65"/>
      <c r="G15" s="65"/>
      <c r="H15" s="65"/>
      <c r="I15" s="66"/>
      <c r="J15" s="30">
        <f t="shared" si="0"/>
        <v>700</v>
      </c>
      <c r="K15" s="67"/>
    </row>
    <row r="16" spans="1:11" ht="15">
      <c r="A16" s="64">
        <f t="shared" si="1"/>
        <v>8</v>
      </c>
      <c r="B16" s="26"/>
      <c r="C16" s="65"/>
      <c r="D16" s="26"/>
      <c r="E16" s="65"/>
      <c r="F16" s="65"/>
      <c r="G16" s="65"/>
      <c r="H16" s="65"/>
      <c r="I16" s="66"/>
      <c r="J16" s="30">
        <f t="shared" si="0"/>
        <v>800</v>
      </c>
      <c r="K16" s="67"/>
    </row>
    <row r="17" spans="1:11" ht="15">
      <c r="A17" s="64">
        <f t="shared" si="1"/>
        <v>9</v>
      </c>
      <c r="B17" s="26"/>
      <c r="C17" s="65"/>
      <c r="D17" s="26"/>
      <c r="E17" s="65"/>
      <c r="F17" s="65"/>
      <c r="G17" s="65"/>
      <c r="H17" s="65"/>
      <c r="I17" s="66"/>
      <c r="J17" s="30">
        <f aca="true" t="shared" si="2" ref="J17:J24">+A17*100/J$6</f>
        <v>900</v>
      </c>
      <c r="K17" s="67"/>
    </row>
    <row r="18" spans="1:11" ht="15">
      <c r="A18" s="64">
        <f t="shared" si="1"/>
        <v>10</v>
      </c>
      <c r="B18" s="26"/>
      <c r="C18" s="65"/>
      <c r="D18" s="26"/>
      <c r="E18" s="65"/>
      <c r="F18" s="65"/>
      <c r="G18" s="65"/>
      <c r="H18" s="65"/>
      <c r="I18" s="66"/>
      <c r="J18" s="30">
        <f t="shared" si="2"/>
        <v>1000</v>
      </c>
      <c r="K18" s="67"/>
    </row>
    <row r="19" spans="1:11" ht="15">
      <c r="A19" s="64">
        <f t="shared" si="1"/>
        <v>11</v>
      </c>
      <c r="B19" s="26"/>
      <c r="C19" s="65"/>
      <c r="D19" s="26"/>
      <c r="E19" s="65"/>
      <c r="F19" s="65"/>
      <c r="G19" s="65"/>
      <c r="H19" s="65"/>
      <c r="I19" s="66"/>
      <c r="J19" s="30">
        <f t="shared" si="2"/>
        <v>1100</v>
      </c>
      <c r="K19" s="67"/>
    </row>
    <row r="20" spans="1:11" ht="15">
      <c r="A20" s="64">
        <f t="shared" si="1"/>
        <v>12</v>
      </c>
      <c r="B20" s="26"/>
      <c r="C20" s="65"/>
      <c r="D20" s="26"/>
      <c r="E20" s="65"/>
      <c r="F20" s="65"/>
      <c r="G20" s="65"/>
      <c r="H20" s="65"/>
      <c r="I20" s="66"/>
      <c r="J20" s="30">
        <f t="shared" si="2"/>
        <v>1200</v>
      </c>
      <c r="K20" s="67"/>
    </row>
    <row r="21" spans="1:11" ht="15">
      <c r="A21" s="64">
        <f t="shared" si="1"/>
        <v>13</v>
      </c>
      <c r="B21" s="68"/>
      <c r="C21" s="65"/>
      <c r="D21" s="26"/>
      <c r="E21" s="65"/>
      <c r="F21" s="65"/>
      <c r="G21" s="65"/>
      <c r="H21" s="65"/>
      <c r="I21" s="66"/>
      <c r="J21" s="30">
        <f t="shared" si="2"/>
        <v>1300</v>
      </c>
      <c r="K21" s="67"/>
    </row>
    <row r="22" spans="1:11" ht="15">
      <c r="A22" s="64">
        <f t="shared" si="1"/>
        <v>14</v>
      </c>
      <c r="B22" s="26"/>
      <c r="C22" s="65"/>
      <c r="D22" s="26"/>
      <c r="E22" s="65"/>
      <c r="F22" s="65"/>
      <c r="G22" s="65"/>
      <c r="H22" s="65"/>
      <c r="I22" s="66"/>
      <c r="J22" s="30">
        <f t="shared" si="2"/>
        <v>1400</v>
      </c>
      <c r="K22" s="67"/>
    </row>
    <row r="23" spans="1:11" ht="15">
      <c r="A23" s="64">
        <f t="shared" si="1"/>
        <v>15</v>
      </c>
      <c r="B23" s="26"/>
      <c r="C23" s="65"/>
      <c r="D23" s="26"/>
      <c r="E23" s="65"/>
      <c r="F23" s="65"/>
      <c r="G23" s="65"/>
      <c r="H23" s="65"/>
      <c r="I23" s="66"/>
      <c r="J23" s="30">
        <f t="shared" si="2"/>
        <v>1500</v>
      </c>
      <c r="K23" s="67"/>
    </row>
    <row r="24" spans="1:11" ht="15">
      <c r="A24" s="64">
        <f t="shared" si="1"/>
        <v>16</v>
      </c>
      <c r="B24" s="26"/>
      <c r="C24" s="65"/>
      <c r="D24" s="26"/>
      <c r="E24" s="65"/>
      <c r="F24" s="65"/>
      <c r="G24" s="65"/>
      <c r="H24" s="65"/>
      <c r="I24" s="66"/>
      <c r="J24" s="30">
        <f t="shared" si="2"/>
        <v>1600</v>
      </c>
      <c r="K24" s="67"/>
    </row>
    <row r="25" spans="1:11" ht="15">
      <c r="A25" s="64">
        <f t="shared" si="1"/>
        <v>17</v>
      </c>
      <c r="B25" s="26"/>
      <c r="C25" s="65"/>
      <c r="D25" s="26"/>
      <c r="E25" s="65"/>
      <c r="F25" s="65"/>
      <c r="G25" s="65"/>
      <c r="H25" s="65"/>
      <c r="I25" s="66"/>
      <c r="J25" s="30">
        <f>+A25*100/J$6</f>
        <v>1700</v>
      </c>
      <c r="K25" s="67"/>
    </row>
    <row r="26" spans="1:11" ht="15">
      <c r="A26" s="64">
        <f t="shared" si="1"/>
        <v>18</v>
      </c>
      <c r="B26" s="26"/>
      <c r="C26" s="65"/>
      <c r="D26" s="26"/>
      <c r="E26" s="65"/>
      <c r="F26" s="65"/>
      <c r="G26" s="65"/>
      <c r="H26" s="65"/>
      <c r="I26" s="66"/>
      <c r="J26" s="30">
        <f>+A26*100/J$6</f>
        <v>1800</v>
      </c>
      <c r="K26" s="67"/>
    </row>
    <row r="27" spans="1:11" ht="15">
      <c r="A27" s="64">
        <f t="shared" si="1"/>
        <v>19</v>
      </c>
      <c r="B27" s="26"/>
      <c r="C27" s="65"/>
      <c r="D27" s="26"/>
      <c r="E27" s="65"/>
      <c r="F27" s="65"/>
      <c r="G27" s="65"/>
      <c r="H27" s="65"/>
      <c r="I27" s="66"/>
      <c r="J27" s="30">
        <f>+A27*100/J$6</f>
        <v>1900</v>
      </c>
      <c r="K27" s="67"/>
    </row>
    <row r="28" spans="1:11" ht="15">
      <c r="A28" s="64">
        <f t="shared" si="1"/>
        <v>20</v>
      </c>
      <c r="B28" s="26"/>
      <c r="C28" s="65"/>
      <c r="D28" s="26"/>
      <c r="E28" s="65"/>
      <c r="F28" s="65"/>
      <c r="G28" s="65"/>
      <c r="H28" s="65"/>
      <c r="I28" s="66"/>
      <c r="J28" s="30">
        <f>+A28*100/J$6</f>
        <v>2000</v>
      </c>
      <c r="K28" s="67"/>
    </row>
    <row r="31" spans="1:11" ht="15">
      <c r="A31" s="40" t="s">
        <v>301</v>
      </c>
      <c r="B31" s="4"/>
      <c r="C31" s="51"/>
      <c r="D31" s="51"/>
      <c r="E31" s="52" t="s">
        <v>291</v>
      </c>
      <c r="F31" s="53">
        <v>2.2</v>
      </c>
      <c r="G31" s="54" t="s">
        <v>292</v>
      </c>
      <c r="H31" s="51"/>
      <c r="I31" s="12"/>
      <c r="J31" s="12"/>
      <c r="K31" s="13"/>
    </row>
    <row r="32" spans="1:11" ht="15">
      <c r="A32" s="45"/>
      <c r="B32" s="19"/>
      <c r="C32" s="55"/>
      <c r="D32" s="56"/>
      <c r="E32" s="57"/>
      <c r="F32" s="57"/>
      <c r="G32" s="56"/>
      <c r="H32" s="56"/>
      <c r="I32" s="11"/>
      <c r="J32" s="12"/>
      <c r="K32" s="13"/>
    </row>
    <row r="33" spans="1:11" ht="15">
      <c r="A33" s="42" t="s">
        <v>293</v>
      </c>
      <c r="B33" s="9"/>
      <c r="C33" s="51"/>
      <c r="D33" s="51"/>
      <c r="E33" s="51"/>
      <c r="F33" s="51"/>
      <c r="G33" s="51"/>
      <c r="H33" s="51"/>
      <c r="I33" s="44" t="s">
        <v>14</v>
      </c>
      <c r="J33" s="18">
        <f>COUNTIF(C36:C55,"*")</f>
        <v>2</v>
      </c>
      <c r="K33" s="13"/>
    </row>
    <row r="34" spans="1:11" ht="15">
      <c r="A34" s="45"/>
      <c r="B34" s="45"/>
      <c r="C34" s="58"/>
      <c r="D34" s="59"/>
      <c r="E34" s="60"/>
      <c r="F34" s="60"/>
      <c r="G34" s="59"/>
      <c r="H34" s="59"/>
      <c r="I34" s="38"/>
      <c r="J34" s="35"/>
      <c r="K34" s="39"/>
    </row>
    <row r="35" spans="1:11" ht="15">
      <c r="A35" s="20" t="s">
        <v>15</v>
      </c>
      <c r="B35" s="20" t="s">
        <v>16</v>
      </c>
      <c r="C35" s="61" t="s">
        <v>17</v>
      </c>
      <c r="D35" s="62" t="s">
        <v>18</v>
      </c>
      <c r="E35" s="63" t="s">
        <v>19</v>
      </c>
      <c r="F35" s="20" t="s">
        <v>20</v>
      </c>
      <c r="G35" s="62" t="s">
        <v>21</v>
      </c>
      <c r="H35" s="63" t="s">
        <v>22</v>
      </c>
      <c r="I35" s="23" t="s">
        <v>23</v>
      </c>
      <c r="J35" s="22" t="s">
        <v>24</v>
      </c>
      <c r="K35" s="20" t="s">
        <v>25</v>
      </c>
    </row>
    <row r="36" spans="1:11" ht="15">
      <c r="A36" s="64">
        <v>1</v>
      </c>
      <c r="B36" s="26"/>
      <c r="C36" s="65" t="s">
        <v>72</v>
      </c>
      <c r="D36" s="26" t="s">
        <v>302</v>
      </c>
      <c r="E36" s="65" t="s">
        <v>303</v>
      </c>
      <c r="F36" s="65" t="s">
        <v>692</v>
      </c>
      <c r="G36" s="65" t="s">
        <v>461</v>
      </c>
      <c r="H36" s="65" t="s">
        <v>83</v>
      </c>
      <c r="I36" s="66" t="s">
        <v>304</v>
      </c>
      <c r="J36" s="30">
        <f>+A36*100/J$33</f>
        <v>50</v>
      </c>
      <c r="K36" s="69" t="s">
        <v>463</v>
      </c>
    </row>
    <row r="37" spans="1:11" ht="15">
      <c r="A37" s="64">
        <v>2</v>
      </c>
      <c r="B37" s="26"/>
      <c r="C37" s="65" t="s">
        <v>305</v>
      </c>
      <c r="D37" s="26" t="s">
        <v>306</v>
      </c>
      <c r="E37" s="65" t="s">
        <v>307</v>
      </c>
      <c r="F37" s="65"/>
      <c r="G37" s="65" t="s">
        <v>308</v>
      </c>
      <c r="H37" s="65" t="s">
        <v>298</v>
      </c>
      <c r="I37" s="66" t="s">
        <v>309</v>
      </c>
      <c r="J37" s="30">
        <f aca="true" t="shared" si="3" ref="J37:J55">+A37*100/J$33</f>
        <v>100</v>
      </c>
      <c r="K37" s="67" t="s">
        <v>310</v>
      </c>
    </row>
    <row r="38" spans="1:11" ht="15">
      <c r="A38" s="64">
        <f aca="true" t="shared" si="4" ref="A38:A55">1+A37</f>
        <v>3</v>
      </c>
      <c r="B38" s="26"/>
      <c r="C38" s="65"/>
      <c r="D38" s="26"/>
      <c r="E38" s="65"/>
      <c r="F38" s="65"/>
      <c r="G38" s="65"/>
      <c r="H38" s="65"/>
      <c r="I38" s="66"/>
      <c r="J38" s="30">
        <f t="shared" si="3"/>
        <v>150</v>
      </c>
      <c r="K38" s="67"/>
    </row>
    <row r="39" spans="1:11" ht="15">
      <c r="A39" s="64">
        <f t="shared" si="4"/>
        <v>4</v>
      </c>
      <c r="B39" s="26"/>
      <c r="C39" s="65"/>
      <c r="D39" s="26"/>
      <c r="E39" s="65"/>
      <c r="F39" s="65"/>
      <c r="G39" s="65"/>
      <c r="H39" s="65"/>
      <c r="I39" s="66"/>
      <c r="J39" s="30">
        <f t="shared" si="3"/>
        <v>200</v>
      </c>
      <c r="K39" s="67"/>
    </row>
    <row r="40" spans="1:11" ht="15">
      <c r="A40" s="64">
        <f t="shared" si="4"/>
        <v>5</v>
      </c>
      <c r="B40" s="68"/>
      <c r="C40" s="65"/>
      <c r="D40" s="26"/>
      <c r="E40" s="65"/>
      <c r="F40" s="65"/>
      <c r="G40" s="65"/>
      <c r="H40" s="65"/>
      <c r="I40" s="66"/>
      <c r="J40" s="30">
        <f t="shared" si="3"/>
        <v>250</v>
      </c>
      <c r="K40" s="67"/>
    </row>
    <row r="41" spans="1:11" ht="15">
      <c r="A41" s="64">
        <f t="shared" si="4"/>
        <v>6</v>
      </c>
      <c r="B41" s="26"/>
      <c r="C41" s="65"/>
      <c r="D41" s="26"/>
      <c r="E41" s="65"/>
      <c r="F41" s="65"/>
      <c r="G41" s="65"/>
      <c r="H41" s="65"/>
      <c r="I41" s="66"/>
      <c r="J41" s="30">
        <f t="shared" si="3"/>
        <v>300</v>
      </c>
      <c r="K41" s="67"/>
    </row>
    <row r="42" spans="1:11" ht="15">
      <c r="A42" s="64">
        <f t="shared" si="4"/>
        <v>7</v>
      </c>
      <c r="B42" s="26"/>
      <c r="C42" s="65"/>
      <c r="D42" s="26"/>
      <c r="E42" s="65"/>
      <c r="F42" s="65"/>
      <c r="G42" s="65"/>
      <c r="H42" s="65"/>
      <c r="I42" s="66"/>
      <c r="J42" s="30">
        <f t="shared" si="3"/>
        <v>350</v>
      </c>
      <c r="K42" s="67"/>
    </row>
    <row r="43" spans="1:11" ht="15">
      <c r="A43" s="64">
        <f t="shared" si="4"/>
        <v>8</v>
      </c>
      <c r="B43" s="26"/>
      <c r="C43" s="65"/>
      <c r="D43" s="26"/>
      <c r="E43" s="65"/>
      <c r="F43" s="65"/>
      <c r="G43" s="65"/>
      <c r="H43" s="65"/>
      <c r="I43" s="66"/>
      <c r="J43" s="30">
        <f t="shared" si="3"/>
        <v>400</v>
      </c>
      <c r="K43" s="67"/>
    </row>
    <row r="44" spans="1:11" ht="15">
      <c r="A44" s="64">
        <f t="shared" si="4"/>
        <v>9</v>
      </c>
      <c r="B44" s="26"/>
      <c r="C44" s="65"/>
      <c r="D44" s="26"/>
      <c r="E44" s="65"/>
      <c r="F44" s="65"/>
      <c r="G44" s="65"/>
      <c r="H44" s="65"/>
      <c r="I44" s="66"/>
      <c r="J44" s="30">
        <f t="shared" si="3"/>
        <v>450</v>
      </c>
      <c r="K44" s="67"/>
    </row>
    <row r="45" spans="1:11" ht="15">
      <c r="A45" s="64">
        <f t="shared" si="4"/>
        <v>10</v>
      </c>
      <c r="B45" s="26"/>
      <c r="C45" s="65"/>
      <c r="D45" s="26"/>
      <c r="E45" s="65"/>
      <c r="F45" s="65"/>
      <c r="G45" s="65"/>
      <c r="H45" s="65"/>
      <c r="I45" s="66"/>
      <c r="J45" s="30">
        <f t="shared" si="3"/>
        <v>500</v>
      </c>
      <c r="K45" s="67"/>
    </row>
    <row r="46" spans="1:11" ht="15">
      <c r="A46" s="64">
        <f t="shared" si="4"/>
        <v>11</v>
      </c>
      <c r="B46" s="26"/>
      <c r="C46" s="65"/>
      <c r="D46" s="26"/>
      <c r="E46" s="65"/>
      <c r="F46" s="65"/>
      <c r="G46" s="65"/>
      <c r="H46" s="65"/>
      <c r="I46" s="66"/>
      <c r="J46" s="30">
        <f t="shared" si="3"/>
        <v>550</v>
      </c>
      <c r="K46" s="67"/>
    </row>
    <row r="47" spans="1:11" ht="15">
      <c r="A47" s="64">
        <f t="shared" si="4"/>
        <v>12</v>
      </c>
      <c r="B47" s="26"/>
      <c r="C47" s="65"/>
      <c r="D47" s="26"/>
      <c r="E47" s="65"/>
      <c r="F47" s="65"/>
      <c r="G47" s="65"/>
      <c r="H47" s="65"/>
      <c r="I47" s="66"/>
      <c r="J47" s="30">
        <f t="shared" si="3"/>
        <v>600</v>
      </c>
      <c r="K47" s="67"/>
    </row>
    <row r="48" spans="1:11" ht="15">
      <c r="A48" s="64">
        <f t="shared" si="4"/>
        <v>13</v>
      </c>
      <c r="B48" s="68"/>
      <c r="C48" s="65"/>
      <c r="D48" s="26"/>
      <c r="E48" s="65"/>
      <c r="F48" s="65"/>
      <c r="G48" s="65"/>
      <c r="H48" s="65"/>
      <c r="I48" s="66"/>
      <c r="J48" s="30">
        <f t="shared" si="3"/>
        <v>650</v>
      </c>
      <c r="K48" s="67"/>
    </row>
    <row r="49" spans="1:11" ht="15">
      <c r="A49" s="64">
        <f t="shared" si="4"/>
        <v>14</v>
      </c>
      <c r="B49" s="26"/>
      <c r="C49" s="65"/>
      <c r="D49" s="26"/>
      <c r="E49" s="65"/>
      <c r="F49" s="65"/>
      <c r="G49" s="65"/>
      <c r="H49" s="65"/>
      <c r="I49" s="66"/>
      <c r="J49" s="30">
        <f t="shared" si="3"/>
        <v>700</v>
      </c>
      <c r="K49" s="67"/>
    </row>
    <row r="50" spans="1:11" ht="15">
      <c r="A50" s="64">
        <f t="shared" si="4"/>
        <v>15</v>
      </c>
      <c r="B50" s="26"/>
      <c r="C50" s="65"/>
      <c r="D50" s="26"/>
      <c r="E50" s="65"/>
      <c r="F50" s="65"/>
      <c r="G50" s="65"/>
      <c r="H50" s="65"/>
      <c r="I50" s="66"/>
      <c r="J50" s="30">
        <f t="shared" si="3"/>
        <v>750</v>
      </c>
      <c r="K50" s="67"/>
    </row>
    <row r="51" spans="1:11" ht="15">
      <c r="A51" s="64">
        <f t="shared" si="4"/>
        <v>16</v>
      </c>
      <c r="B51" s="26"/>
      <c r="C51" s="65"/>
      <c r="D51" s="26"/>
      <c r="E51" s="65"/>
      <c r="F51" s="65"/>
      <c r="G51" s="65"/>
      <c r="H51" s="65"/>
      <c r="I51" s="66"/>
      <c r="J51" s="30">
        <f t="shared" si="3"/>
        <v>800</v>
      </c>
      <c r="K51" s="67"/>
    </row>
    <row r="52" spans="1:11" ht="15">
      <c r="A52" s="64">
        <f t="shared" si="4"/>
        <v>17</v>
      </c>
      <c r="B52" s="26"/>
      <c r="C52" s="65"/>
      <c r="D52" s="26"/>
      <c r="E52" s="65"/>
      <c r="F52" s="65"/>
      <c r="G52" s="65"/>
      <c r="H52" s="65"/>
      <c r="I52" s="66"/>
      <c r="J52" s="30">
        <f t="shared" si="3"/>
        <v>850</v>
      </c>
      <c r="K52" s="67"/>
    </row>
    <row r="53" spans="1:11" ht="15">
      <c r="A53" s="64">
        <f t="shared" si="4"/>
        <v>18</v>
      </c>
      <c r="B53" s="26"/>
      <c r="C53" s="65"/>
      <c r="D53" s="26"/>
      <c r="E53" s="65"/>
      <c r="F53" s="65"/>
      <c r="G53" s="65"/>
      <c r="H53" s="65"/>
      <c r="I53" s="66"/>
      <c r="J53" s="30">
        <f t="shared" si="3"/>
        <v>900</v>
      </c>
      <c r="K53" s="67"/>
    </row>
    <row r="54" spans="1:11" ht="15">
      <c r="A54" s="64">
        <f t="shared" si="4"/>
        <v>19</v>
      </c>
      <c r="B54" s="26"/>
      <c r="C54" s="65"/>
      <c r="D54" s="26"/>
      <c r="E54" s="65"/>
      <c r="F54" s="65"/>
      <c r="G54" s="65"/>
      <c r="H54" s="65"/>
      <c r="I54" s="66"/>
      <c r="J54" s="30">
        <f t="shared" si="3"/>
        <v>950</v>
      </c>
      <c r="K54" s="67"/>
    </row>
    <row r="55" spans="1:11" ht="15">
      <c r="A55" s="64">
        <f t="shared" si="4"/>
        <v>20</v>
      </c>
      <c r="B55" s="26"/>
      <c r="C55" s="65"/>
      <c r="D55" s="26"/>
      <c r="E55" s="65"/>
      <c r="F55" s="65"/>
      <c r="G55" s="65"/>
      <c r="H55" s="65"/>
      <c r="I55" s="66"/>
      <c r="J55" s="30">
        <f t="shared" si="3"/>
        <v>1000</v>
      </c>
      <c r="K55" s="67"/>
    </row>
    <row r="58" spans="1:11" ht="15">
      <c r="A58" s="40" t="s">
        <v>311</v>
      </c>
      <c r="B58" s="4"/>
      <c r="C58" s="51"/>
      <c r="D58" s="51"/>
      <c r="E58" s="52" t="s">
        <v>291</v>
      </c>
      <c r="F58" s="53"/>
      <c r="G58" s="54" t="s">
        <v>292</v>
      </c>
      <c r="H58" s="51"/>
      <c r="I58" s="12"/>
      <c r="J58" s="12"/>
      <c r="K58" s="13"/>
    </row>
    <row r="59" spans="1:11" ht="15">
      <c r="A59" s="45"/>
      <c r="B59" s="19"/>
      <c r="C59" s="55"/>
      <c r="D59" s="56"/>
      <c r="E59" s="57"/>
      <c r="F59" s="57"/>
      <c r="G59" s="56"/>
      <c r="H59" s="56"/>
      <c r="I59" s="11"/>
      <c r="J59" s="12"/>
      <c r="K59" s="13"/>
    </row>
    <row r="60" spans="1:11" ht="15">
      <c r="A60" s="42" t="s">
        <v>293</v>
      </c>
      <c r="B60" s="9"/>
      <c r="C60" s="51"/>
      <c r="D60" s="51"/>
      <c r="E60" s="51"/>
      <c r="F60" s="51"/>
      <c r="G60" s="51"/>
      <c r="H60" s="51"/>
      <c r="I60" s="44" t="s">
        <v>14</v>
      </c>
      <c r="J60" s="18">
        <f>COUNTIF(C63:C82,"*")</f>
        <v>0</v>
      </c>
      <c r="K60" s="13"/>
    </row>
    <row r="61" spans="1:11" ht="15">
      <c r="A61" s="45"/>
      <c r="B61" s="45"/>
      <c r="C61" s="58"/>
      <c r="D61" s="59"/>
      <c r="E61" s="60"/>
      <c r="F61" s="60"/>
      <c r="G61" s="59"/>
      <c r="H61" s="59"/>
      <c r="I61" s="38"/>
      <c r="J61" s="35"/>
      <c r="K61" s="39"/>
    </row>
    <row r="62" spans="1:11" ht="15">
      <c r="A62" s="20" t="s">
        <v>15</v>
      </c>
      <c r="B62" s="20" t="s">
        <v>16</v>
      </c>
      <c r="C62" s="61" t="s">
        <v>17</v>
      </c>
      <c r="D62" s="62" t="s">
        <v>18</v>
      </c>
      <c r="E62" s="63" t="s">
        <v>19</v>
      </c>
      <c r="F62" s="20" t="s">
        <v>20</v>
      </c>
      <c r="G62" s="62" t="s">
        <v>21</v>
      </c>
      <c r="H62" s="63" t="s">
        <v>22</v>
      </c>
      <c r="I62" s="23" t="s">
        <v>23</v>
      </c>
      <c r="J62" s="22" t="s">
        <v>24</v>
      </c>
      <c r="K62" s="20" t="s">
        <v>25</v>
      </c>
    </row>
    <row r="63" spans="1:11" ht="15">
      <c r="A63" s="64">
        <v>1</v>
      </c>
      <c r="B63" s="26"/>
      <c r="C63" s="65"/>
      <c r="D63" s="26"/>
      <c r="E63" s="65"/>
      <c r="F63" s="65"/>
      <c r="G63" s="65"/>
      <c r="H63" s="65"/>
      <c r="I63" s="66"/>
      <c r="J63" s="30">
        <f>+A63*100/J$33</f>
        <v>50</v>
      </c>
      <c r="K63" s="67"/>
    </row>
    <row r="64" spans="1:11" ht="15">
      <c r="A64" s="64">
        <v>2</v>
      </c>
      <c r="B64" s="26"/>
      <c r="C64" s="65"/>
      <c r="D64" s="26"/>
      <c r="E64" s="65"/>
      <c r="F64" s="65"/>
      <c r="G64" s="65"/>
      <c r="H64" s="65"/>
      <c r="I64" s="66"/>
      <c r="J64" s="30">
        <f aca="true" t="shared" si="5" ref="J64:J82">+A64*100/J$33</f>
        <v>100</v>
      </c>
      <c r="K64" s="67"/>
    </row>
    <row r="65" spans="1:11" ht="15">
      <c r="A65" s="64">
        <f aca="true" t="shared" si="6" ref="A65:A82">1+A64</f>
        <v>3</v>
      </c>
      <c r="B65" s="26"/>
      <c r="C65" s="65"/>
      <c r="D65" s="26"/>
      <c r="E65" s="65"/>
      <c r="F65" s="65"/>
      <c r="G65" s="65"/>
      <c r="H65" s="65"/>
      <c r="I65" s="66"/>
      <c r="J65" s="30">
        <f t="shared" si="5"/>
        <v>150</v>
      </c>
      <c r="K65" s="67"/>
    </row>
    <row r="66" spans="1:11" ht="15">
      <c r="A66" s="64">
        <f t="shared" si="6"/>
        <v>4</v>
      </c>
      <c r="B66" s="26"/>
      <c r="C66" s="65"/>
      <c r="D66" s="26"/>
      <c r="E66" s="65"/>
      <c r="F66" s="65"/>
      <c r="G66" s="65"/>
      <c r="H66" s="65"/>
      <c r="I66" s="66"/>
      <c r="J66" s="30">
        <f t="shared" si="5"/>
        <v>200</v>
      </c>
      <c r="K66" s="67"/>
    </row>
    <row r="67" spans="1:11" ht="15">
      <c r="A67" s="64">
        <f t="shared" si="6"/>
        <v>5</v>
      </c>
      <c r="B67" s="68"/>
      <c r="C67" s="65"/>
      <c r="D67" s="26"/>
      <c r="E67" s="65"/>
      <c r="F67" s="65"/>
      <c r="G67" s="65"/>
      <c r="H67" s="65"/>
      <c r="I67" s="66"/>
      <c r="J67" s="30">
        <f t="shared" si="5"/>
        <v>250</v>
      </c>
      <c r="K67" s="67"/>
    </row>
    <row r="68" spans="1:11" ht="15">
      <c r="A68" s="64">
        <f t="shared" si="6"/>
        <v>6</v>
      </c>
      <c r="B68" s="26"/>
      <c r="C68" s="65"/>
      <c r="D68" s="26"/>
      <c r="E68" s="65"/>
      <c r="F68" s="65"/>
      <c r="G68" s="65"/>
      <c r="H68" s="65"/>
      <c r="I68" s="66"/>
      <c r="J68" s="30">
        <f t="shared" si="5"/>
        <v>300</v>
      </c>
      <c r="K68" s="67"/>
    </row>
    <row r="69" spans="1:11" ht="15">
      <c r="A69" s="64">
        <f t="shared" si="6"/>
        <v>7</v>
      </c>
      <c r="B69" s="26"/>
      <c r="C69" s="65"/>
      <c r="D69" s="26"/>
      <c r="E69" s="65"/>
      <c r="F69" s="65"/>
      <c r="G69" s="65"/>
      <c r="H69" s="65"/>
      <c r="I69" s="66"/>
      <c r="J69" s="30">
        <f t="shared" si="5"/>
        <v>350</v>
      </c>
      <c r="K69" s="67"/>
    </row>
    <row r="70" spans="1:11" ht="15">
      <c r="A70" s="64">
        <f t="shared" si="6"/>
        <v>8</v>
      </c>
      <c r="B70" s="26"/>
      <c r="C70" s="65"/>
      <c r="D70" s="26"/>
      <c r="E70" s="65"/>
      <c r="F70" s="65"/>
      <c r="G70" s="65"/>
      <c r="H70" s="65"/>
      <c r="I70" s="66"/>
      <c r="J70" s="30">
        <f t="shared" si="5"/>
        <v>400</v>
      </c>
      <c r="K70" s="67"/>
    </row>
    <row r="71" spans="1:11" ht="15">
      <c r="A71" s="64">
        <f t="shared" si="6"/>
        <v>9</v>
      </c>
      <c r="B71" s="26"/>
      <c r="C71" s="65"/>
      <c r="D71" s="26"/>
      <c r="E71" s="65"/>
      <c r="F71" s="65"/>
      <c r="G71" s="65"/>
      <c r="H71" s="65"/>
      <c r="I71" s="66"/>
      <c r="J71" s="30">
        <f t="shared" si="5"/>
        <v>450</v>
      </c>
      <c r="K71" s="67"/>
    </row>
    <row r="72" spans="1:11" ht="15">
      <c r="A72" s="64">
        <f t="shared" si="6"/>
        <v>10</v>
      </c>
      <c r="B72" s="26"/>
      <c r="C72" s="65"/>
      <c r="D72" s="26"/>
      <c r="E72" s="65"/>
      <c r="F72" s="65"/>
      <c r="G72" s="65"/>
      <c r="H72" s="65"/>
      <c r="I72" s="66"/>
      <c r="J72" s="30">
        <f t="shared" si="5"/>
        <v>500</v>
      </c>
      <c r="K72" s="67"/>
    </row>
    <row r="73" spans="1:11" ht="15">
      <c r="A73" s="64">
        <f t="shared" si="6"/>
        <v>11</v>
      </c>
      <c r="B73" s="26"/>
      <c r="C73" s="65"/>
      <c r="D73" s="26"/>
      <c r="E73" s="65"/>
      <c r="F73" s="65"/>
      <c r="G73" s="65"/>
      <c r="H73" s="65"/>
      <c r="I73" s="66"/>
      <c r="J73" s="30">
        <f t="shared" si="5"/>
        <v>550</v>
      </c>
      <c r="K73" s="67"/>
    </row>
    <row r="74" spans="1:11" ht="15">
      <c r="A74" s="64">
        <f t="shared" si="6"/>
        <v>12</v>
      </c>
      <c r="B74" s="26"/>
      <c r="C74" s="65"/>
      <c r="D74" s="26"/>
      <c r="E74" s="65"/>
      <c r="F74" s="65"/>
      <c r="G74" s="65"/>
      <c r="H74" s="65"/>
      <c r="I74" s="66"/>
      <c r="J74" s="30">
        <f t="shared" si="5"/>
        <v>600</v>
      </c>
      <c r="K74" s="67"/>
    </row>
    <row r="75" spans="1:11" ht="15">
      <c r="A75" s="64">
        <f t="shared" si="6"/>
        <v>13</v>
      </c>
      <c r="B75" s="68"/>
      <c r="C75" s="65"/>
      <c r="D75" s="26"/>
      <c r="E75" s="65"/>
      <c r="F75" s="65"/>
      <c r="G75" s="65"/>
      <c r="H75" s="65"/>
      <c r="I75" s="66"/>
      <c r="J75" s="30">
        <f t="shared" si="5"/>
        <v>650</v>
      </c>
      <c r="K75" s="67"/>
    </row>
    <row r="76" spans="1:11" ht="15">
      <c r="A76" s="64">
        <f t="shared" si="6"/>
        <v>14</v>
      </c>
      <c r="B76" s="26"/>
      <c r="C76" s="65"/>
      <c r="D76" s="26"/>
      <c r="E76" s="65"/>
      <c r="F76" s="65"/>
      <c r="G76" s="65"/>
      <c r="H76" s="65"/>
      <c r="I76" s="66"/>
      <c r="J76" s="30">
        <f t="shared" si="5"/>
        <v>700</v>
      </c>
      <c r="K76" s="67"/>
    </row>
    <row r="77" spans="1:11" ht="15">
      <c r="A77" s="64">
        <f t="shared" si="6"/>
        <v>15</v>
      </c>
      <c r="B77" s="26"/>
      <c r="C77" s="65"/>
      <c r="D77" s="26"/>
      <c r="E77" s="65"/>
      <c r="F77" s="65"/>
      <c r="G77" s="65"/>
      <c r="H77" s="65"/>
      <c r="I77" s="66"/>
      <c r="J77" s="30">
        <f t="shared" si="5"/>
        <v>750</v>
      </c>
      <c r="K77" s="67"/>
    </row>
    <row r="78" spans="1:11" ht="15">
      <c r="A78" s="64">
        <f t="shared" si="6"/>
        <v>16</v>
      </c>
      <c r="B78" s="26"/>
      <c r="C78" s="65"/>
      <c r="D78" s="26"/>
      <c r="E78" s="65"/>
      <c r="F78" s="65"/>
      <c r="G78" s="65"/>
      <c r="H78" s="65"/>
      <c r="I78" s="66"/>
      <c r="J78" s="30">
        <f t="shared" si="5"/>
        <v>800</v>
      </c>
      <c r="K78" s="67"/>
    </row>
    <row r="79" spans="1:11" ht="15">
      <c r="A79" s="64">
        <f t="shared" si="6"/>
        <v>17</v>
      </c>
      <c r="B79" s="26"/>
      <c r="C79" s="65"/>
      <c r="D79" s="26"/>
      <c r="E79" s="65"/>
      <c r="F79" s="65"/>
      <c r="G79" s="65"/>
      <c r="H79" s="65"/>
      <c r="I79" s="66"/>
      <c r="J79" s="30">
        <f t="shared" si="5"/>
        <v>850</v>
      </c>
      <c r="K79" s="67"/>
    </row>
    <row r="80" spans="1:11" ht="15">
      <c r="A80" s="64">
        <f t="shared" si="6"/>
        <v>18</v>
      </c>
      <c r="B80" s="26"/>
      <c r="C80" s="65"/>
      <c r="D80" s="26"/>
      <c r="E80" s="65"/>
      <c r="F80" s="65"/>
      <c r="G80" s="65"/>
      <c r="H80" s="65"/>
      <c r="I80" s="66"/>
      <c r="J80" s="30">
        <f t="shared" si="5"/>
        <v>900</v>
      </c>
      <c r="K80" s="67"/>
    </row>
    <row r="81" spans="1:11" ht="15">
      <c r="A81" s="64">
        <f t="shared" si="6"/>
        <v>19</v>
      </c>
      <c r="B81" s="26"/>
      <c r="C81" s="65"/>
      <c r="D81" s="26"/>
      <c r="E81" s="65"/>
      <c r="F81" s="65"/>
      <c r="G81" s="65"/>
      <c r="H81" s="65"/>
      <c r="I81" s="66"/>
      <c r="J81" s="30">
        <f t="shared" si="5"/>
        <v>950</v>
      </c>
      <c r="K81" s="67"/>
    </row>
    <row r="82" spans="1:11" ht="15">
      <c r="A82" s="64">
        <f t="shared" si="6"/>
        <v>20</v>
      </c>
      <c r="B82" s="26"/>
      <c r="C82" s="65"/>
      <c r="D82" s="26"/>
      <c r="E82" s="65"/>
      <c r="F82" s="65"/>
      <c r="G82" s="65"/>
      <c r="H82" s="65"/>
      <c r="I82" s="66"/>
      <c r="J82" s="30">
        <f t="shared" si="5"/>
        <v>1000</v>
      </c>
      <c r="K82" s="67"/>
    </row>
  </sheetData>
  <sheetProtection password="DBAB" sheet="1" insertRows="0" sort="0" autoFilter="0"/>
  <mergeCells count="2">
    <mergeCell ref="E1:G1"/>
    <mergeCell ref="I1:J1"/>
  </mergeCells>
  <conditionalFormatting sqref="D9:D28 D36:D55 D63:D82">
    <cfRule type="expression" priority="1" dxfId="21" stopIfTrue="1">
      <formula>IF($H9=0,TRUE,FALSE)</formula>
    </cfRule>
  </conditionalFormatting>
  <conditionalFormatting sqref="B9:B24">
    <cfRule type="expression" priority="2" dxfId="21" stopIfTrue="1">
      <formula>IF($H9=0,TRUE,FALSE)</formula>
    </cfRule>
  </conditionalFormatting>
  <conditionalFormatting sqref="B36:B51">
    <cfRule type="expression" priority="3" dxfId="21" stopIfTrue="1">
      <formula>IF($H36=0,TRUE,FALSE)</formula>
    </cfRule>
  </conditionalFormatting>
  <conditionalFormatting sqref="B25:B28">
    <cfRule type="expression" priority="4" dxfId="21" stopIfTrue="1">
      <formula>IF($H25=0,TRUE,FALSE)</formula>
    </cfRule>
  </conditionalFormatting>
  <conditionalFormatting sqref="B52:B55">
    <cfRule type="expression" priority="5" dxfId="21" stopIfTrue="1">
      <formula>IF($H52=0,TRUE,FALSE)</formula>
    </cfRule>
  </conditionalFormatting>
  <conditionalFormatting sqref="B63:B78">
    <cfRule type="expression" priority="6" dxfId="21" stopIfTrue="1">
      <formula>IF($H63=0,TRUE,FALSE)</formula>
    </cfRule>
  </conditionalFormatting>
  <conditionalFormatting sqref="B79:B82">
    <cfRule type="expression" priority="7" dxfId="21" stopIfTrue="1">
      <formula>IF($H79=0,TRUE,FALSE)</formula>
    </cfRule>
  </conditionalFormatting>
  <printOptions horizontalCentered="1"/>
  <pageMargins left="0.5118110236220472" right="0.5118110236220472" top="1.1811023622047245" bottom="0.6299212598425197" header="0.31496062992125984" footer="0.2755905511811024"/>
  <pageSetup fitToHeight="0" fitToWidth="1" horizontalDpi="300" verticalDpi="300" orientation="landscape" paperSize="9" scale="71" r:id="rId2"/>
  <headerFooter alignWithMargins="0">
    <oddHeader>&amp;C&amp;"-,Gras"&amp;24TABLEAU DES 
RESULTATS&amp;R&amp;14Impression le &amp;D
Doc. FSLC-ORG-004</oddHeader>
    <oddFooter>&amp;L&amp;12Résultats transmis sous la responsabilité 
de l'Organisateur de la manifestation&amp;R&amp;12chiens.dor@orange.fr
p&amp;P/&amp;N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selection activeCell="E2" sqref="E2"/>
    </sheetView>
  </sheetViews>
  <sheetFormatPr defaultColWidth="11.421875" defaultRowHeight="15"/>
  <cols>
    <col min="1" max="1" width="11.28125" style="0" customWidth="1"/>
    <col min="2" max="2" width="13.421875" style="0" customWidth="1"/>
    <col min="3" max="3" width="20.57421875" style="0" customWidth="1"/>
    <col min="4" max="4" width="18.57421875" style="0" customWidth="1"/>
    <col min="5" max="5" width="12.421875" style="0" customWidth="1"/>
    <col min="6" max="6" width="20.421875" style="0" customWidth="1"/>
    <col min="7" max="7" width="24.421875" style="0" customWidth="1"/>
    <col min="8" max="8" width="22.00390625" style="0" customWidth="1"/>
    <col min="9" max="9" width="10.421875" style="0" customWidth="1"/>
    <col min="10" max="10" width="14.140625" style="0" customWidth="1"/>
    <col min="11" max="11" width="21.28125" style="0" customWidth="1"/>
  </cols>
  <sheetData>
    <row r="1" spans="1:11" s="1" customFormat="1" ht="26.25">
      <c r="A1" s="33"/>
      <c r="B1" s="33"/>
      <c r="C1" s="34" t="s">
        <v>38</v>
      </c>
      <c r="D1" s="35"/>
      <c r="E1" s="88" t="s">
        <v>740</v>
      </c>
      <c r="F1" s="88"/>
      <c r="G1" s="88"/>
      <c r="H1" s="36" t="s">
        <v>39</v>
      </c>
      <c r="I1" s="89" t="s">
        <v>312</v>
      </c>
      <c r="J1" s="89"/>
      <c r="K1" s="13"/>
    </row>
    <row r="2" spans="1:11" s="50" customFormat="1" ht="15">
      <c r="A2" s="48"/>
      <c r="B2" s="48"/>
      <c r="C2" s="49"/>
      <c r="D2" s="49"/>
      <c r="E2" s="49"/>
      <c r="F2" s="49"/>
      <c r="G2" s="49"/>
      <c r="H2" s="49"/>
      <c r="I2" s="48"/>
      <c r="J2" s="48"/>
      <c r="K2" s="39"/>
    </row>
    <row r="3" spans="1:11" s="50" customFormat="1" ht="15">
      <c r="A3" s="35"/>
      <c r="B3" s="35"/>
      <c r="C3" s="49"/>
      <c r="D3" s="49"/>
      <c r="E3" s="49"/>
      <c r="F3" s="49"/>
      <c r="G3" s="49"/>
      <c r="H3" s="49"/>
      <c r="I3" s="35"/>
      <c r="J3" s="35"/>
      <c r="K3" s="39"/>
    </row>
    <row r="4" spans="1:11" ht="15">
      <c r="A4" s="40" t="s">
        <v>313</v>
      </c>
      <c r="B4" s="4"/>
      <c r="C4" s="51"/>
      <c r="D4" s="51"/>
      <c r="E4" s="52" t="s">
        <v>291</v>
      </c>
      <c r="F4" s="53">
        <v>5.7</v>
      </c>
      <c r="G4" s="54" t="s">
        <v>292</v>
      </c>
      <c r="H4" s="51"/>
      <c r="I4" s="12"/>
      <c r="J4" s="12"/>
      <c r="K4" s="13"/>
    </row>
    <row r="5" spans="1:11" ht="15">
      <c r="A5" s="45"/>
      <c r="B5" s="19"/>
      <c r="C5" s="55"/>
      <c r="D5" s="56"/>
      <c r="E5" s="57"/>
      <c r="F5" s="57"/>
      <c r="G5" s="56"/>
      <c r="H5" s="56"/>
      <c r="I5" s="11"/>
      <c r="J5" s="12"/>
      <c r="K5" s="13"/>
    </row>
    <row r="6" spans="1:11" ht="15">
      <c r="A6" s="42" t="s">
        <v>293</v>
      </c>
      <c r="B6" s="9"/>
      <c r="C6" s="51"/>
      <c r="D6" s="51"/>
      <c r="E6" s="51"/>
      <c r="F6" s="51"/>
      <c r="G6" s="51"/>
      <c r="H6" s="51"/>
      <c r="I6" s="44" t="s">
        <v>14</v>
      </c>
      <c r="J6" s="18">
        <f>COUNTIF(C9:C68,"*")</f>
        <v>22</v>
      </c>
      <c r="K6" s="13"/>
    </row>
    <row r="7" spans="1:11" ht="15">
      <c r="A7" s="45"/>
      <c r="B7" s="45"/>
      <c r="C7" s="58"/>
      <c r="D7" s="59"/>
      <c r="E7" s="60"/>
      <c r="F7" s="60"/>
      <c r="G7" s="59"/>
      <c r="H7" s="59"/>
      <c r="I7" s="38"/>
      <c r="J7" s="35"/>
      <c r="K7" s="39"/>
    </row>
    <row r="8" spans="1:11" ht="15">
      <c r="A8" s="20" t="s">
        <v>15</v>
      </c>
      <c r="B8" s="20" t="s">
        <v>16</v>
      </c>
      <c r="C8" s="61" t="s">
        <v>17</v>
      </c>
      <c r="D8" s="62" t="s">
        <v>18</v>
      </c>
      <c r="E8" s="63" t="s">
        <v>19</v>
      </c>
      <c r="F8" s="20" t="s">
        <v>20</v>
      </c>
      <c r="G8" s="62" t="s">
        <v>21</v>
      </c>
      <c r="H8" s="63" t="s">
        <v>22</v>
      </c>
      <c r="I8" s="23" t="s">
        <v>23</v>
      </c>
      <c r="J8" s="22" t="s">
        <v>24</v>
      </c>
      <c r="K8" s="20" t="s">
        <v>25</v>
      </c>
    </row>
    <row r="9" spans="1:11" ht="15">
      <c r="A9" s="64">
        <v>1</v>
      </c>
      <c r="B9" s="26" t="s">
        <v>715</v>
      </c>
      <c r="C9" s="65" t="s">
        <v>314</v>
      </c>
      <c r="D9" s="26" t="s">
        <v>315</v>
      </c>
      <c r="E9" s="65" t="s">
        <v>316</v>
      </c>
      <c r="F9" s="65" t="s">
        <v>707</v>
      </c>
      <c r="G9" s="65" t="s">
        <v>317</v>
      </c>
      <c r="H9" s="65" t="s">
        <v>318</v>
      </c>
      <c r="I9" s="66" t="s">
        <v>319</v>
      </c>
      <c r="J9" s="30">
        <f aca="true" t="shared" si="0" ref="J9:J35">+A9*100/J$6</f>
        <v>4.545454545454546</v>
      </c>
      <c r="K9" s="67" t="s">
        <v>320</v>
      </c>
    </row>
    <row r="10" spans="1:11" ht="15">
      <c r="A10" s="64">
        <v>2</v>
      </c>
      <c r="B10" s="26" t="s">
        <v>674</v>
      </c>
      <c r="C10" s="65" t="s">
        <v>321</v>
      </c>
      <c r="D10" s="26" t="s">
        <v>322</v>
      </c>
      <c r="E10" s="65" t="s">
        <v>316</v>
      </c>
      <c r="F10" s="65" t="s">
        <v>690</v>
      </c>
      <c r="G10" s="65" t="s">
        <v>323</v>
      </c>
      <c r="H10" s="65" t="s">
        <v>161</v>
      </c>
      <c r="I10" s="66" t="s">
        <v>324</v>
      </c>
      <c r="J10" s="30">
        <f t="shared" si="0"/>
        <v>9.090909090909092</v>
      </c>
      <c r="K10" s="67" t="s">
        <v>325</v>
      </c>
    </row>
    <row r="11" spans="1:11" ht="15">
      <c r="A11" s="64">
        <f aca="true" t="shared" si="1" ref="A11:A68">1+A10</f>
        <v>3</v>
      </c>
      <c r="B11" s="26" t="s">
        <v>716</v>
      </c>
      <c r="C11" s="65" t="s">
        <v>326</v>
      </c>
      <c r="D11" s="26" t="s">
        <v>327</v>
      </c>
      <c r="E11" s="65" t="s">
        <v>316</v>
      </c>
      <c r="F11" s="65"/>
      <c r="G11" s="65" t="s">
        <v>328</v>
      </c>
      <c r="H11" s="65" t="s">
        <v>161</v>
      </c>
      <c r="I11" s="66" t="s">
        <v>329</v>
      </c>
      <c r="J11" s="30">
        <f t="shared" si="0"/>
        <v>13.636363636363637</v>
      </c>
      <c r="K11" s="67" t="s">
        <v>330</v>
      </c>
    </row>
    <row r="12" spans="1:11" ht="15">
      <c r="A12" s="64">
        <f t="shared" si="1"/>
        <v>4</v>
      </c>
      <c r="B12" s="26" t="s">
        <v>717</v>
      </c>
      <c r="C12" s="65" t="s">
        <v>331</v>
      </c>
      <c r="D12" s="26" t="s">
        <v>332</v>
      </c>
      <c r="E12" s="65" t="s">
        <v>316</v>
      </c>
      <c r="F12" s="65" t="s">
        <v>708</v>
      </c>
      <c r="G12" s="65" t="s">
        <v>333</v>
      </c>
      <c r="H12" s="65" t="s">
        <v>334</v>
      </c>
      <c r="I12" s="66" t="s">
        <v>335</v>
      </c>
      <c r="J12" s="30">
        <f t="shared" si="0"/>
        <v>18.181818181818183</v>
      </c>
      <c r="K12" s="67" t="s">
        <v>336</v>
      </c>
    </row>
    <row r="13" spans="1:11" ht="15">
      <c r="A13" s="64">
        <f t="shared" si="1"/>
        <v>5</v>
      </c>
      <c r="B13" s="68" t="s">
        <v>718</v>
      </c>
      <c r="C13" s="65" t="s">
        <v>337</v>
      </c>
      <c r="D13" s="26" t="s">
        <v>338</v>
      </c>
      <c r="E13" s="65" t="s">
        <v>339</v>
      </c>
      <c r="F13" s="65" t="s">
        <v>709</v>
      </c>
      <c r="G13" s="65" t="s">
        <v>340</v>
      </c>
      <c r="H13" s="65" t="s">
        <v>53</v>
      </c>
      <c r="I13" s="66" t="s">
        <v>341</v>
      </c>
      <c r="J13" s="30">
        <f t="shared" si="0"/>
        <v>22.727272727272727</v>
      </c>
      <c r="K13" s="67" t="s">
        <v>342</v>
      </c>
    </row>
    <row r="14" spans="1:11" ht="15">
      <c r="A14" s="64">
        <f t="shared" si="1"/>
        <v>6</v>
      </c>
      <c r="B14" s="26" t="s">
        <v>719</v>
      </c>
      <c r="C14" s="65" t="s">
        <v>343</v>
      </c>
      <c r="D14" s="26" t="s">
        <v>344</v>
      </c>
      <c r="E14" s="65" t="s">
        <v>316</v>
      </c>
      <c r="F14" s="65" t="s">
        <v>710</v>
      </c>
      <c r="G14" s="65" t="s">
        <v>345</v>
      </c>
      <c r="H14" s="65" t="s">
        <v>161</v>
      </c>
      <c r="I14" s="66" t="s">
        <v>346</v>
      </c>
      <c r="J14" s="30">
        <f t="shared" si="0"/>
        <v>27.272727272727273</v>
      </c>
      <c r="K14" s="67" t="s">
        <v>347</v>
      </c>
    </row>
    <row r="15" spans="1:11" ht="15">
      <c r="A15" s="64">
        <f t="shared" si="1"/>
        <v>7</v>
      </c>
      <c r="B15" s="26" t="s">
        <v>720</v>
      </c>
      <c r="C15" s="65" t="s">
        <v>314</v>
      </c>
      <c r="D15" s="26" t="s">
        <v>348</v>
      </c>
      <c r="E15" s="65" t="s">
        <v>349</v>
      </c>
      <c r="F15" s="65" t="s">
        <v>707</v>
      </c>
      <c r="G15" s="65" t="s">
        <v>350</v>
      </c>
      <c r="H15" s="65" t="s">
        <v>318</v>
      </c>
      <c r="I15" s="66" t="s">
        <v>351</v>
      </c>
      <c r="J15" s="30">
        <f t="shared" si="0"/>
        <v>31.818181818181817</v>
      </c>
      <c r="K15" s="67" t="s">
        <v>352</v>
      </c>
    </row>
    <row r="16" spans="1:11" ht="15">
      <c r="A16" s="64">
        <f t="shared" si="1"/>
        <v>8</v>
      </c>
      <c r="B16" s="68" t="s">
        <v>675</v>
      </c>
      <c r="C16" s="65" t="s">
        <v>353</v>
      </c>
      <c r="D16" s="26" t="s">
        <v>354</v>
      </c>
      <c r="E16" s="65" t="s">
        <v>355</v>
      </c>
      <c r="F16" s="85" t="s">
        <v>712</v>
      </c>
      <c r="G16" s="65" t="s">
        <v>356</v>
      </c>
      <c r="H16" s="65" t="s">
        <v>357</v>
      </c>
      <c r="I16" s="66" t="s">
        <v>358</v>
      </c>
      <c r="J16" s="30">
        <f t="shared" si="0"/>
        <v>36.36363636363637</v>
      </c>
      <c r="K16" s="67" t="s">
        <v>359</v>
      </c>
    </row>
    <row r="17" spans="1:11" ht="15">
      <c r="A17" s="64">
        <f t="shared" si="1"/>
        <v>9</v>
      </c>
      <c r="B17" s="26" t="s">
        <v>676</v>
      </c>
      <c r="C17" s="65" t="s">
        <v>360</v>
      </c>
      <c r="D17" s="26" t="s">
        <v>361</v>
      </c>
      <c r="E17" s="65" t="s">
        <v>316</v>
      </c>
      <c r="F17" s="65" t="s">
        <v>711</v>
      </c>
      <c r="G17" s="65" t="s">
        <v>362</v>
      </c>
      <c r="H17" s="65" t="s">
        <v>363</v>
      </c>
      <c r="I17" s="66" t="s">
        <v>364</v>
      </c>
      <c r="J17" s="30">
        <f t="shared" si="0"/>
        <v>40.90909090909091</v>
      </c>
      <c r="K17" s="67" t="s">
        <v>365</v>
      </c>
    </row>
    <row r="18" spans="1:11" ht="15">
      <c r="A18" s="64">
        <f t="shared" si="1"/>
        <v>10</v>
      </c>
      <c r="B18" s="26"/>
      <c r="C18" s="65" t="s">
        <v>366</v>
      </c>
      <c r="D18" s="26" t="s">
        <v>367</v>
      </c>
      <c r="E18" s="65" t="s">
        <v>316</v>
      </c>
      <c r="F18" s="65" t="s">
        <v>703</v>
      </c>
      <c r="G18" s="65" t="s">
        <v>368</v>
      </c>
      <c r="H18" s="65" t="s">
        <v>334</v>
      </c>
      <c r="I18" s="66" t="s">
        <v>369</v>
      </c>
      <c r="J18" s="30">
        <f t="shared" si="0"/>
        <v>45.45454545454545</v>
      </c>
      <c r="K18" s="67" t="s">
        <v>370</v>
      </c>
    </row>
    <row r="19" spans="1:11" ht="15">
      <c r="A19" s="64">
        <f t="shared" si="1"/>
        <v>11</v>
      </c>
      <c r="B19" s="26" t="s">
        <v>677</v>
      </c>
      <c r="C19" s="65" t="s">
        <v>371</v>
      </c>
      <c r="D19" s="26" t="s">
        <v>372</v>
      </c>
      <c r="E19" s="65" t="s">
        <v>373</v>
      </c>
      <c r="F19" s="65" t="s">
        <v>712</v>
      </c>
      <c r="G19" s="65" t="s">
        <v>374</v>
      </c>
      <c r="H19" s="65" t="s">
        <v>375</v>
      </c>
      <c r="I19" s="66" t="s">
        <v>376</v>
      </c>
      <c r="J19" s="30">
        <f t="shared" si="0"/>
        <v>50</v>
      </c>
      <c r="K19" s="67" t="s">
        <v>377</v>
      </c>
    </row>
    <row r="20" spans="1:11" ht="15">
      <c r="A20" s="64">
        <f t="shared" si="1"/>
        <v>12</v>
      </c>
      <c r="B20" s="26" t="s">
        <v>678</v>
      </c>
      <c r="C20" s="65" t="s">
        <v>378</v>
      </c>
      <c r="D20" s="26" t="s">
        <v>379</v>
      </c>
      <c r="E20" s="65" t="s">
        <v>380</v>
      </c>
      <c r="F20" s="65" t="s">
        <v>687</v>
      </c>
      <c r="G20" s="65" t="s">
        <v>381</v>
      </c>
      <c r="H20" s="65" t="s">
        <v>83</v>
      </c>
      <c r="I20" s="66" t="s">
        <v>382</v>
      </c>
      <c r="J20" s="30">
        <f t="shared" si="0"/>
        <v>54.54545454545455</v>
      </c>
      <c r="K20" s="67" t="s">
        <v>383</v>
      </c>
    </row>
    <row r="21" spans="1:11" ht="15">
      <c r="A21" s="64">
        <f t="shared" si="1"/>
        <v>13</v>
      </c>
      <c r="B21" s="26" t="s">
        <v>679</v>
      </c>
      <c r="C21" s="65" t="s">
        <v>384</v>
      </c>
      <c r="D21" s="26" t="s">
        <v>385</v>
      </c>
      <c r="E21" s="65" t="s">
        <v>380</v>
      </c>
      <c r="F21" s="65" t="s">
        <v>687</v>
      </c>
      <c r="G21" s="65" t="s">
        <v>386</v>
      </c>
      <c r="H21" s="65" t="s">
        <v>102</v>
      </c>
      <c r="I21" s="66" t="s">
        <v>387</v>
      </c>
      <c r="J21" s="30">
        <f t="shared" si="0"/>
        <v>59.09090909090909</v>
      </c>
      <c r="K21" s="67" t="s">
        <v>388</v>
      </c>
    </row>
    <row r="22" spans="1:11" ht="15">
      <c r="A22" s="64">
        <f t="shared" si="1"/>
        <v>14</v>
      </c>
      <c r="B22" s="26" t="s">
        <v>680</v>
      </c>
      <c r="C22" s="65" t="s">
        <v>389</v>
      </c>
      <c r="D22" s="26" t="s">
        <v>390</v>
      </c>
      <c r="E22" s="65" t="s">
        <v>355</v>
      </c>
      <c r="F22" s="65" t="s">
        <v>713</v>
      </c>
      <c r="G22" s="65" t="s">
        <v>391</v>
      </c>
      <c r="H22" s="65" t="s">
        <v>392</v>
      </c>
      <c r="I22" s="66" t="s">
        <v>393</v>
      </c>
      <c r="J22" s="30">
        <f t="shared" si="0"/>
        <v>63.63636363636363</v>
      </c>
      <c r="K22" s="67" t="s">
        <v>394</v>
      </c>
    </row>
    <row r="23" spans="1:11" ht="15">
      <c r="A23" s="64">
        <f t="shared" si="1"/>
        <v>15</v>
      </c>
      <c r="B23" s="26" t="s">
        <v>681</v>
      </c>
      <c r="C23" s="65" t="s">
        <v>395</v>
      </c>
      <c r="D23" s="26" t="s">
        <v>264</v>
      </c>
      <c r="E23" s="65" t="s">
        <v>355</v>
      </c>
      <c r="F23" s="65" t="s">
        <v>690</v>
      </c>
      <c r="G23" s="65" t="s">
        <v>396</v>
      </c>
      <c r="H23" s="65" t="s">
        <v>298</v>
      </c>
      <c r="I23" s="66" t="s">
        <v>397</v>
      </c>
      <c r="J23" s="30">
        <f t="shared" si="0"/>
        <v>68.18181818181819</v>
      </c>
      <c r="K23" s="67" t="s">
        <v>398</v>
      </c>
    </row>
    <row r="24" spans="1:11" ht="15">
      <c r="A24" s="64">
        <f t="shared" si="1"/>
        <v>16</v>
      </c>
      <c r="B24" s="68"/>
      <c r="C24" s="65" t="s">
        <v>399</v>
      </c>
      <c r="D24" s="26" t="s">
        <v>57</v>
      </c>
      <c r="E24" s="65" t="s">
        <v>349</v>
      </c>
      <c r="F24" s="65" t="s">
        <v>714</v>
      </c>
      <c r="G24" s="65" t="s">
        <v>400</v>
      </c>
      <c r="H24" s="65" t="s">
        <v>298</v>
      </c>
      <c r="I24" s="66" t="s">
        <v>401</v>
      </c>
      <c r="J24" s="30">
        <f t="shared" si="0"/>
        <v>72.72727272727273</v>
      </c>
      <c r="K24" s="67" t="s">
        <v>402</v>
      </c>
    </row>
    <row r="25" spans="1:11" ht="15">
      <c r="A25" s="64">
        <f t="shared" si="1"/>
        <v>17</v>
      </c>
      <c r="B25" s="26" t="s">
        <v>682</v>
      </c>
      <c r="C25" s="65" t="s">
        <v>403</v>
      </c>
      <c r="D25" s="26" t="s">
        <v>404</v>
      </c>
      <c r="E25" s="65" t="s">
        <v>380</v>
      </c>
      <c r="F25" s="65" t="s">
        <v>703</v>
      </c>
      <c r="G25" s="65" t="s">
        <v>405</v>
      </c>
      <c r="H25" s="65" t="s">
        <v>406</v>
      </c>
      <c r="I25" s="66" t="s">
        <v>407</v>
      </c>
      <c r="J25" s="30">
        <f t="shared" si="0"/>
        <v>77.27272727272727</v>
      </c>
      <c r="K25" s="67" t="s">
        <v>408</v>
      </c>
    </row>
    <row r="26" spans="1:11" ht="15">
      <c r="A26" s="64">
        <f t="shared" si="1"/>
        <v>18</v>
      </c>
      <c r="B26" s="26"/>
      <c r="C26" s="65" t="s">
        <v>409</v>
      </c>
      <c r="D26" s="26" t="s">
        <v>410</v>
      </c>
      <c r="E26" s="65" t="s">
        <v>355</v>
      </c>
      <c r="F26" s="65"/>
      <c r="G26" s="65" t="s">
        <v>411</v>
      </c>
      <c r="H26" s="65" t="s">
        <v>412</v>
      </c>
      <c r="I26" s="66" t="s">
        <v>413</v>
      </c>
      <c r="J26" s="30">
        <f t="shared" si="0"/>
        <v>81.81818181818181</v>
      </c>
      <c r="K26" s="67" t="s">
        <v>414</v>
      </c>
    </row>
    <row r="27" spans="1:11" ht="15">
      <c r="A27" s="64">
        <f t="shared" si="1"/>
        <v>19</v>
      </c>
      <c r="B27" s="26" t="s">
        <v>683</v>
      </c>
      <c r="C27" s="65" t="s">
        <v>72</v>
      </c>
      <c r="D27" s="26" t="s">
        <v>415</v>
      </c>
      <c r="E27" s="65" t="s">
        <v>416</v>
      </c>
      <c r="F27" s="65" t="s">
        <v>692</v>
      </c>
      <c r="G27" s="65" t="s">
        <v>417</v>
      </c>
      <c r="H27" s="65" t="s">
        <v>418</v>
      </c>
      <c r="I27" s="66" t="s">
        <v>419</v>
      </c>
      <c r="J27" s="30">
        <f t="shared" si="0"/>
        <v>86.36363636363636</v>
      </c>
      <c r="K27" s="67" t="s">
        <v>420</v>
      </c>
    </row>
    <row r="28" spans="1:11" ht="15">
      <c r="A28" s="64">
        <f t="shared" si="1"/>
        <v>20</v>
      </c>
      <c r="B28" s="26" t="s">
        <v>71</v>
      </c>
      <c r="C28" s="65" t="s">
        <v>72</v>
      </c>
      <c r="D28" s="26" t="s">
        <v>73</v>
      </c>
      <c r="E28" s="65" t="s">
        <v>349</v>
      </c>
      <c r="F28" s="65" t="s">
        <v>692</v>
      </c>
      <c r="G28" s="65" t="s">
        <v>421</v>
      </c>
      <c r="H28" s="65" t="s">
        <v>76</v>
      </c>
      <c r="I28" s="66" t="s">
        <v>422</v>
      </c>
      <c r="J28" s="30">
        <f t="shared" si="0"/>
        <v>90.9090909090909</v>
      </c>
      <c r="K28" s="67" t="s">
        <v>423</v>
      </c>
    </row>
    <row r="29" spans="1:11" ht="15">
      <c r="A29" s="64">
        <f t="shared" si="1"/>
        <v>21</v>
      </c>
      <c r="B29" s="26"/>
      <c r="C29" s="65" t="s">
        <v>424</v>
      </c>
      <c r="D29" s="26" t="s">
        <v>425</v>
      </c>
      <c r="E29" s="65" t="s">
        <v>316</v>
      </c>
      <c r="F29" s="65" t="s">
        <v>700</v>
      </c>
      <c r="G29" s="65" t="s">
        <v>426</v>
      </c>
      <c r="H29" s="65" t="s">
        <v>427</v>
      </c>
      <c r="I29" s="66" t="s">
        <v>428</v>
      </c>
      <c r="J29" s="30">
        <f t="shared" si="0"/>
        <v>95.45454545454545</v>
      </c>
      <c r="K29" s="67" t="s">
        <v>429</v>
      </c>
    </row>
    <row r="30" spans="1:11" ht="15">
      <c r="A30" s="64">
        <f t="shared" si="1"/>
        <v>22</v>
      </c>
      <c r="B30" s="26" t="s">
        <v>684</v>
      </c>
      <c r="C30" s="65" t="s">
        <v>430</v>
      </c>
      <c r="D30" s="26" t="s">
        <v>250</v>
      </c>
      <c r="E30" s="65" t="s">
        <v>416</v>
      </c>
      <c r="F30" s="65" t="s">
        <v>687</v>
      </c>
      <c r="G30" s="65" t="s">
        <v>431</v>
      </c>
      <c r="H30" s="65" t="s">
        <v>432</v>
      </c>
      <c r="I30" s="66" t="s">
        <v>156</v>
      </c>
      <c r="J30" s="30">
        <f t="shared" si="0"/>
        <v>100</v>
      </c>
      <c r="K30" s="67" t="s">
        <v>433</v>
      </c>
    </row>
    <row r="31" spans="1:11" ht="15">
      <c r="A31" s="64">
        <f t="shared" si="1"/>
        <v>23</v>
      </c>
      <c r="B31" s="26"/>
      <c r="C31" s="65"/>
      <c r="D31" s="26"/>
      <c r="E31" s="65"/>
      <c r="F31" s="65"/>
      <c r="G31" s="65"/>
      <c r="H31" s="65"/>
      <c r="I31" s="66"/>
      <c r="J31" s="30">
        <f t="shared" si="0"/>
        <v>104.54545454545455</v>
      </c>
      <c r="K31" s="67"/>
    </row>
    <row r="32" spans="1:11" ht="15">
      <c r="A32" s="64">
        <f t="shared" si="1"/>
        <v>24</v>
      </c>
      <c r="B32" s="68"/>
      <c r="C32" s="65"/>
      <c r="D32" s="26"/>
      <c r="E32" s="65"/>
      <c r="F32" s="65"/>
      <c r="G32" s="65"/>
      <c r="H32" s="65"/>
      <c r="I32" s="66"/>
      <c r="J32" s="30">
        <f t="shared" si="0"/>
        <v>109.0909090909091</v>
      </c>
      <c r="K32" s="67"/>
    </row>
    <row r="33" spans="1:11" ht="15">
      <c r="A33" s="64">
        <f t="shared" si="1"/>
        <v>25</v>
      </c>
      <c r="B33" s="26"/>
      <c r="C33" s="65"/>
      <c r="D33" s="26"/>
      <c r="E33" s="65"/>
      <c r="F33" s="65"/>
      <c r="G33" s="65"/>
      <c r="H33" s="65"/>
      <c r="I33" s="66"/>
      <c r="J33" s="30">
        <f t="shared" si="0"/>
        <v>113.63636363636364</v>
      </c>
      <c r="K33" s="67"/>
    </row>
    <row r="34" spans="1:11" ht="15">
      <c r="A34" s="64">
        <f t="shared" si="1"/>
        <v>26</v>
      </c>
      <c r="B34" s="26"/>
      <c r="C34" s="65"/>
      <c r="D34" s="26"/>
      <c r="E34" s="65"/>
      <c r="F34" s="65"/>
      <c r="G34" s="65"/>
      <c r="H34" s="65"/>
      <c r="I34" s="66"/>
      <c r="J34" s="30">
        <f t="shared" si="0"/>
        <v>118.18181818181819</v>
      </c>
      <c r="K34" s="67"/>
    </row>
    <row r="35" spans="1:11" ht="15">
      <c r="A35" s="64">
        <f t="shared" si="1"/>
        <v>27</v>
      </c>
      <c r="B35" s="26"/>
      <c r="C35" s="65"/>
      <c r="D35" s="26"/>
      <c r="E35" s="65"/>
      <c r="F35" s="65"/>
      <c r="G35" s="65"/>
      <c r="H35" s="65"/>
      <c r="I35" s="66"/>
      <c r="J35" s="30">
        <f t="shared" si="0"/>
        <v>122.72727272727273</v>
      </c>
      <c r="K35" s="67"/>
    </row>
    <row r="36" spans="1:11" ht="15">
      <c r="A36" s="64">
        <f t="shared" si="1"/>
        <v>28</v>
      </c>
      <c r="B36" s="26"/>
      <c r="C36" s="65"/>
      <c r="D36" s="26"/>
      <c r="E36" s="65"/>
      <c r="F36" s="65"/>
      <c r="G36" s="65"/>
      <c r="H36" s="65"/>
      <c r="I36" s="66"/>
      <c r="J36" s="30">
        <f aca="true" t="shared" si="2" ref="J36:J48">+A36*100/J$6</f>
        <v>127.27272727272727</v>
      </c>
      <c r="K36" s="67"/>
    </row>
    <row r="37" spans="1:11" ht="15">
      <c r="A37" s="64">
        <f t="shared" si="1"/>
        <v>29</v>
      </c>
      <c r="B37" s="26"/>
      <c r="C37" s="65"/>
      <c r="D37" s="26"/>
      <c r="E37" s="65"/>
      <c r="F37" s="65"/>
      <c r="G37" s="65"/>
      <c r="H37" s="65"/>
      <c r="I37" s="66"/>
      <c r="J37" s="30">
        <f t="shared" si="2"/>
        <v>131.8181818181818</v>
      </c>
      <c r="K37" s="67"/>
    </row>
    <row r="38" spans="1:11" ht="15">
      <c r="A38" s="64">
        <f t="shared" si="1"/>
        <v>30</v>
      </c>
      <c r="B38" s="26"/>
      <c r="C38" s="65"/>
      <c r="D38" s="26"/>
      <c r="E38" s="65"/>
      <c r="F38" s="65"/>
      <c r="G38" s="65"/>
      <c r="H38" s="65"/>
      <c r="I38" s="66"/>
      <c r="J38" s="30">
        <f t="shared" si="2"/>
        <v>136.36363636363637</v>
      </c>
      <c r="K38" s="67"/>
    </row>
    <row r="39" spans="1:11" ht="15">
      <c r="A39" s="64">
        <f t="shared" si="1"/>
        <v>31</v>
      </c>
      <c r="B39" s="26"/>
      <c r="C39" s="65"/>
      <c r="D39" s="26"/>
      <c r="E39" s="65"/>
      <c r="F39" s="65"/>
      <c r="G39" s="65"/>
      <c r="H39" s="65"/>
      <c r="I39" s="66"/>
      <c r="J39" s="30">
        <f t="shared" si="2"/>
        <v>140.9090909090909</v>
      </c>
      <c r="K39" s="67"/>
    </row>
    <row r="40" spans="1:11" ht="15">
      <c r="A40" s="64">
        <f t="shared" si="1"/>
        <v>32</v>
      </c>
      <c r="B40" s="68"/>
      <c r="C40" s="65"/>
      <c r="D40" s="26"/>
      <c r="E40" s="65"/>
      <c r="F40" s="65"/>
      <c r="G40" s="65"/>
      <c r="H40" s="65"/>
      <c r="I40" s="66"/>
      <c r="J40" s="30">
        <f t="shared" si="2"/>
        <v>145.45454545454547</v>
      </c>
      <c r="K40" s="67"/>
    </row>
    <row r="41" spans="1:11" ht="15">
      <c r="A41" s="64">
        <f t="shared" si="1"/>
        <v>33</v>
      </c>
      <c r="B41" s="26"/>
      <c r="C41" s="65"/>
      <c r="D41" s="26"/>
      <c r="E41" s="65"/>
      <c r="F41" s="65"/>
      <c r="G41" s="65"/>
      <c r="H41" s="65"/>
      <c r="I41" s="66"/>
      <c r="J41" s="30">
        <f t="shared" si="2"/>
        <v>150</v>
      </c>
      <c r="K41" s="67"/>
    </row>
    <row r="42" spans="1:11" ht="15">
      <c r="A42" s="64">
        <f t="shared" si="1"/>
        <v>34</v>
      </c>
      <c r="B42" s="26"/>
      <c r="C42" s="65"/>
      <c r="D42" s="26"/>
      <c r="E42" s="65"/>
      <c r="F42" s="65"/>
      <c r="G42" s="65"/>
      <c r="H42" s="65"/>
      <c r="I42" s="66"/>
      <c r="J42" s="30">
        <f t="shared" si="2"/>
        <v>154.54545454545453</v>
      </c>
      <c r="K42" s="67"/>
    </row>
    <row r="43" spans="1:11" ht="15">
      <c r="A43" s="64">
        <f t="shared" si="1"/>
        <v>35</v>
      </c>
      <c r="B43" s="26"/>
      <c r="C43" s="65"/>
      <c r="D43" s="26"/>
      <c r="E43" s="65"/>
      <c r="F43" s="65"/>
      <c r="G43" s="65"/>
      <c r="H43" s="65"/>
      <c r="I43" s="66"/>
      <c r="J43" s="30">
        <f t="shared" si="2"/>
        <v>159.0909090909091</v>
      </c>
      <c r="K43" s="67"/>
    </row>
    <row r="44" spans="1:11" ht="15">
      <c r="A44" s="64">
        <f t="shared" si="1"/>
        <v>36</v>
      </c>
      <c r="B44" s="26"/>
      <c r="C44" s="65"/>
      <c r="D44" s="26"/>
      <c r="E44" s="65"/>
      <c r="F44" s="65"/>
      <c r="G44" s="65"/>
      <c r="H44" s="65"/>
      <c r="I44" s="66"/>
      <c r="J44" s="30">
        <f t="shared" si="2"/>
        <v>163.63636363636363</v>
      </c>
      <c r="K44" s="67"/>
    </row>
    <row r="45" spans="1:11" ht="15">
      <c r="A45" s="64">
        <f t="shared" si="1"/>
        <v>37</v>
      </c>
      <c r="B45" s="26"/>
      <c r="C45" s="65"/>
      <c r="D45" s="26"/>
      <c r="E45" s="65"/>
      <c r="F45" s="65"/>
      <c r="G45" s="65"/>
      <c r="H45" s="65"/>
      <c r="I45" s="66"/>
      <c r="J45" s="30">
        <f t="shared" si="2"/>
        <v>168.1818181818182</v>
      </c>
      <c r="K45" s="67"/>
    </row>
    <row r="46" spans="1:11" ht="15">
      <c r="A46" s="64">
        <f t="shared" si="1"/>
        <v>38</v>
      </c>
      <c r="B46" s="26"/>
      <c r="C46" s="65"/>
      <c r="D46" s="26"/>
      <c r="E46" s="65"/>
      <c r="F46" s="65"/>
      <c r="G46" s="65"/>
      <c r="H46" s="65"/>
      <c r="I46" s="66"/>
      <c r="J46" s="30">
        <f t="shared" si="2"/>
        <v>172.72727272727272</v>
      </c>
      <c r="K46" s="67"/>
    </row>
    <row r="47" spans="1:11" ht="15">
      <c r="A47" s="64">
        <f t="shared" si="1"/>
        <v>39</v>
      </c>
      <c r="B47" s="26"/>
      <c r="C47" s="65"/>
      <c r="D47" s="26"/>
      <c r="E47" s="65"/>
      <c r="F47" s="65"/>
      <c r="G47" s="65"/>
      <c r="H47" s="65"/>
      <c r="I47" s="66"/>
      <c r="J47" s="30">
        <f t="shared" si="2"/>
        <v>177.27272727272728</v>
      </c>
      <c r="K47" s="67"/>
    </row>
    <row r="48" spans="1:11" ht="15">
      <c r="A48" s="64">
        <f t="shared" si="1"/>
        <v>40</v>
      </c>
      <c r="B48" s="68"/>
      <c r="C48" s="65"/>
      <c r="D48" s="26"/>
      <c r="E48" s="65"/>
      <c r="F48" s="65"/>
      <c r="G48" s="65"/>
      <c r="H48" s="65"/>
      <c r="I48" s="66"/>
      <c r="J48" s="30">
        <f t="shared" si="2"/>
        <v>181.8181818181818</v>
      </c>
      <c r="K48" s="67"/>
    </row>
    <row r="49" spans="1:11" ht="15">
      <c r="A49" s="64">
        <f t="shared" si="1"/>
        <v>41</v>
      </c>
      <c r="B49" s="68"/>
      <c r="C49" s="65"/>
      <c r="D49" s="26"/>
      <c r="E49" s="65"/>
      <c r="F49" s="65"/>
      <c r="G49" s="65"/>
      <c r="H49" s="65"/>
      <c r="I49" s="66"/>
      <c r="J49" s="30">
        <f aca="true" t="shared" si="3" ref="J49:J58">+A49*100/J$6</f>
        <v>186.36363636363637</v>
      </c>
      <c r="K49" s="67"/>
    </row>
    <row r="50" spans="1:11" ht="15">
      <c r="A50" s="64">
        <f t="shared" si="1"/>
        <v>42</v>
      </c>
      <c r="B50" s="68"/>
      <c r="C50" s="65"/>
      <c r="D50" s="26"/>
      <c r="E50" s="65"/>
      <c r="F50" s="65"/>
      <c r="G50" s="65"/>
      <c r="H50" s="65"/>
      <c r="I50" s="66"/>
      <c r="J50" s="30">
        <f t="shared" si="3"/>
        <v>190.9090909090909</v>
      </c>
      <c r="K50" s="67"/>
    </row>
    <row r="51" spans="1:11" ht="15">
      <c r="A51" s="64">
        <f t="shared" si="1"/>
        <v>43</v>
      </c>
      <c r="B51" s="68"/>
      <c r="C51" s="65"/>
      <c r="D51" s="26"/>
      <c r="E51" s="65"/>
      <c r="F51" s="65"/>
      <c r="G51" s="65"/>
      <c r="H51" s="65"/>
      <c r="I51" s="66"/>
      <c r="J51" s="30">
        <f t="shared" si="3"/>
        <v>195.45454545454547</v>
      </c>
      <c r="K51" s="67"/>
    </row>
    <row r="52" spans="1:11" ht="15">
      <c r="A52" s="64">
        <f t="shared" si="1"/>
        <v>44</v>
      </c>
      <c r="B52" s="68"/>
      <c r="C52" s="65"/>
      <c r="D52" s="26"/>
      <c r="E52" s="65"/>
      <c r="F52" s="65"/>
      <c r="G52" s="65"/>
      <c r="H52" s="65"/>
      <c r="I52" s="66"/>
      <c r="J52" s="30">
        <f t="shared" si="3"/>
        <v>200</v>
      </c>
      <c r="K52" s="67"/>
    </row>
    <row r="53" spans="1:11" ht="15">
      <c r="A53" s="64">
        <f t="shared" si="1"/>
        <v>45</v>
      </c>
      <c r="B53" s="68"/>
      <c r="C53" s="65"/>
      <c r="D53" s="26"/>
      <c r="E53" s="65"/>
      <c r="F53" s="65"/>
      <c r="G53" s="65"/>
      <c r="H53" s="65"/>
      <c r="I53" s="66"/>
      <c r="J53" s="30">
        <f t="shared" si="3"/>
        <v>204.54545454545453</v>
      </c>
      <c r="K53" s="67"/>
    </row>
    <row r="54" spans="1:11" ht="15">
      <c r="A54" s="64">
        <f t="shared" si="1"/>
        <v>46</v>
      </c>
      <c r="B54" s="68"/>
      <c r="C54" s="65"/>
      <c r="D54" s="26"/>
      <c r="E54" s="65"/>
      <c r="F54" s="65"/>
      <c r="G54" s="65"/>
      <c r="H54" s="65"/>
      <c r="I54" s="66"/>
      <c r="J54" s="30">
        <f t="shared" si="3"/>
        <v>209.0909090909091</v>
      </c>
      <c r="K54" s="67"/>
    </row>
    <row r="55" spans="1:11" ht="15">
      <c r="A55" s="64">
        <f t="shared" si="1"/>
        <v>47</v>
      </c>
      <c r="B55" s="68"/>
      <c r="C55" s="65"/>
      <c r="D55" s="26"/>
      <c r="E55" s="65"/>
      <c r="F55" s="65"/>
      <c r="G55" s="65"/>
      <c r="H55" s="65"/>
      <c r="I55" s="66"/>
      <c r="J55" s="30">
        <f t="shared" si="3"/>
        <v>213.63636363636363</v>
      </c>
      <c r="K55" s="67"/>
    </row>
    <row r="56" spans="1:11" ht="15">
      <c r="A56" s="64">
        <f t="shared" si="1"/>
        <v>48</v>
      </c>
      <c r="B56" s="68"/>
      <c r="C56" s="65"/>
      <c r="D56" s="26"/>
      <c r="E56" s="65"/>
      <c r="F56" s="65"/>
      <c r="G56" s="65"/>
      <c r="H56" s="65"/>
      <c r="I56" s="66"/>
      <c r="J56" s="30">
        <f t="shared" si="3"/>
        <v>218.1818181818182</v>
      </c>
      <c r="K56" s="67"/>
    </row>
    <row r="57" spans="1:11" ht="15">
      <c r="A57" s="64">
        <f t="shared" si="1"/>
        <v>49</v>
      </c>
      <c r="B57" s="68"/>
      <c r="C57" s="65"/>
      <c r="D57" s="26"/>
      <c r="E57" s="65"/>
      <c r="F57" s="65"/>
      <c r="G57" s="65"/>
      <c r="H57" s="65"/>
      <c r="I57" s="66"/>
      <c r="J57" s="30">
        <f t="shared" si="3"/>
        <v>222.72727272727272</v>
      </c>
      <c r="K57" s="67"/>
    </row>
    <row r="58" spans="1:11" ht="15">
      <c r="A58" s="64">
        <f t="shared" si="1"/>
        <v>50</v>
      </c>
      <c r="B58" s="68"/>
      <c r="C58" s="65"/>
      <c r="D58" s="26"/>
      <c r="E58" s="65"/>
      <c r="F58" s="65"/>
      <c r="G58" s="65"/>
      <c r="H58" s="65"/>
      <c r="I58" s="66"/>
      <c r="J58" s="30">
        <f t="shared" si="3"/>
        <v>227.27272727272728</v>
      </c>
      <c r="K58" s="67"/>
    </row>
    <row r="59" spans="1:11" ht="15">
      <c r="A59" s="64">
        <f t="shared" si="1"/>
        <v>51</v>
      </c>
      <c r="B59" s="68"/>
      <c r="C59" s="65"/>
      <c r="D59" s="26"/>
      <c r="E59" s="65"/>
      <c r="F59" s="65"/>
      <c r="G59" s="65"/>
      <c r="H59" s="65"/>
      <c r="I59" s="66"/>
      <c r="J59" s="30">
        <f aca="true" t="shared" si="4" ref="J59:J68">+A59*100/J$6</f>
        <v>231.8181818181818</v>
      </c>
      <c r="K59" s="67"/>
    </row>
    <row r="60" spans="1:11" ht="15">
      <c r="A60" s="64">
        <f t="shared" si="1"/>
        <v>52</v>
      </c>
      <c r="B60" s="68"/>
      <c r="C60" s="65"/>
      <c r="D60" s="26"/>
      <c r="E60" s="65"/>
      <c r="F60" s="65"/>
      <c r="G60" s="65"/>
      <c r="H60" s="65"/>
      <c r="I60" s="66"/>
      <c r="J60" s="30">
        <f t="shared" si="4"/>
        <v>236.36363636363637</v>
      </c>
      <c r="K60" s="67"/>
    </row>
    <row r="61" spans="1:11" ht="15">
      <c r="A61" s="64">
        <f t="shared" si="1"/>
        <v>53</v>
      </c>
      <c r="B61" s="68"/>
      <c r="C61" s="65"/>
      <c r="D61" s="26"/>
      <c r="E61" s="65"/>
      <c r="F61" s="65"/>
      <c r="G61" s="65"/>
      <c r="H61" s="65"/>
      <c r="I61" s="66"/>
      <c r="J61" s="30">
        <f t="shared" si="4"/>
        <v>240.9090909090909</v>
      </c>
      <c r="K61" s="67"/>
    </row>
    <row r="62" spans="1:11" ht="15">
      <c r="A62" s="64">
        <f t="shared" si="1"/>
        <v>54</v>
      </c>
      <c r="B62" s="68"/>
      <c r="C62" s="65"/>
      <c r="D62" s="26"/>
      <c r="E62" s="65"/>
      <c r="F62" s="65"/>
      <c r="G62" s="65"/>
      <c r="H62" s="65"/>
      <c r="I62" s="66"/>
      <c r="J62" s="30">
        <f t="shared" si="4"/>
        <v>245.45454545454547</v>
      </c>
      <c r="K62" s="67"/>
    </row>
    <row r="63" spans="1:11" ht="15">
      <c r="A63" s="64">
        <f t="shared" si="1"/>
        <v>55</v>
      </c>
      <c r="B63" s="68"/>
      <c r="C63" s="65"/>
      <c r="D63" s="26"/>
      <c r="E63" s="65"/>
      <c r="F63" s="65"/>
      <c r="G63" s="65"/>
      <c r="H63" s="65"/>
      <c r="I63" s="66"/>
      <c r="J63" s="30">
        <f t="shared" si="4"/>
        <v>250</v>
      </c>
      <c r="K63" s="67"/>
    </row>
    <row r="64" spans="1:11" ht="15">
      <c r="A64" s="64">
        <f t="shared" si="1"/>
        <v>56</v>
      </c>
      <c r="B64" s="68"/>
      <c r="C64" s="65"/>
      <c r="D64" s="26"/>
      <c r="E64" s="65"/>
      <c r="F64" s="65"/>
      <c r="G64" s="65"/>
      <c r="H64" s="65"/>
      <c r="I64" s="66"/>
      <c r="J64" s="30">
        <f t="shared" si="4"/>
        <v>254.54545454545453</v>
      </c>
      <c r="K64" s="67"/>
    </row>
    <row r="65" spans="1:11" ht="15">
      <c r="A65" s="64">
        <f t="shared" si="1"/>
        <v>57</v>
      </c>
      <c r="B65" s="68"/>
      <c r="C65" s="65"/>
      <c r="D65" s="26"/>
      <c r="E65" s="65"/>
      <c r="F65" s="65"/>
      <c r="G65" s="65"/>
      <c r="H65" s="65"/>
      <c r="I65" s="66"/>
      <c r="J65" s="30">
        <f t="shared" si="4"/>
        <v>259.09090909090907</v>
      </c>
      <c r="K65" s="67"/>
    </row>
    <row r="66" spans="1:11" ht="15">
      <c r="A66" s="64">
        <f t="shared" si="1"/>
        <v>58</v>
      </c>
      <c r="B66" s="68"/>
      <c r="C66" s="65"/>
      <c r="D66" s="26"/>
      <c r="E66" s="65"/>
      <c r="F66" s="65"/>
      <c r="G66" s="65"/>
      <c r="H66" s="65"/>
      <c r="I66" s="66"/>
      <c r="J66" s="30">
        <f t="shared" si="4"/>
        <v>263.6363636363636</v>
      </c>
      <c r="K66" s="67"/>
    </row>
    <row r="67" spans="1:11" ht="15">
      <c r="A67" s="64">
        <f t="shared" si="1"/>
        <v>59</v>
      </c>
      <c r="B67" s="68"/>
      <c r="C67" s="65"/>
      <c r="D67" s="26"/>
      <c r="E67" s="65"/>
      <c r="F67" s="65"/>
      <c r="G67" s="65"/>
      <c r="H67" s="65"/>
      <c r="I67" s="66"/>
      <c r="J67" s="30">
        <f t="shared" si="4"/>
        <v>268.1818181818182</v>
      </c>
      <c r="K67" s="67"/>
    </row>
    <row r="68" spans="1:11" ht="15">
      <c r="A68" s="64">
        <f t="shared" si="1"/>
        <v>60</v>
      </c>
      <c r="B68" s="68"/>
      <c r="C68" s="65"/>
      <c r="D68" s="26"/>
      <c r="E68" s="65"/>
      <c r="F68" s="65"/>
      <c r="G68" s="65"/>
      <c r="H68" s="65"/>
      <c r="I68" s="66"/>
      <c r="J68" s="30">
        <f t="shared" si="4"/>
        <v>272.72727272727275</v>
      </c>
      <c r="K68" s="67"/>
    </row>
  </sheetData>
  <sheetProtection password="D46B" sheet="1" insertRows="0" sort="0" autoFilter="0"/>
  <mergeCells count="2">
    <mergeCell ref="E1:G1"/>
    <mergeCell ref="I1:J1"/>
  </mergeCells>
  <conditionalFormatting sqref="D9:D68">
    <cfRule type="expression" priority="1" dxfId="21" stopIfTrue="1">
      <formula>IF($H9=0,TRUE,FALSE)</formula>
    </cfRule>
  </conditionalFormatting>
  <conditionalFormatting sqref="B9:B48">
    <cfRule type="expression" priority="2" dxfId="21" stopIfTrue="1">
      <formula>IF($H9=0,TRUE,FALSE)</formula>
    </cfRule>
  </conditionalFormatting>
  <conditionalFormatting sqref="B49:B58">
    <cfRule type="expression" priority="3" dxfId="21" stopIfTrue="1">
      <formula>IF($H49=0,TRUE,FALSE)</formula>
    </cfRule>
  </conditionalFormatting>
  <conditionalFormatting sqref="B59:B68">
    <cfRule type="expression" priority="4" dxfId="21" stopIfTrue="1">
      <formula>IF($H59=0,TRUE,FALSE)</formula>
    </cfRule>
  </conditionalFormatting>
  <printOptions horizontalCentered="1"/>
  <pageMargins left="0.5118110236220472" right="0.5118110236220472" top="1.141732283464567" bottom="0.6299212598425197" header="0.31496062992125984" footer="0.2755905511811024"/>
  <pageSetup fitToHeight="0" fitToWidth="1" horizontalDpi="300" verticalDpi="300" orientation="landscape" paperSize="9" scale="71" r:id="rId2"/>
  <headerFooter alignWithMargins="0">
    <oddHeader>&amp;C&amp;"-,Gras"&amp;24TABLEAU DES 
RESULTATS&amp;R&amp;14Impression le &amp;D
Doc. FSLC-ORG-004</oddHeader>
    <oddFooter>&amp;L&amp;12Résultats transmis sous la responsabilité 
de l'Organisateur de la manifestation&amp;R&amp;12chiens.dor@orange.fr
p&amp;P/&amp;N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97"/>
  <sheetViews>
    <sheetView zoomScalePageLayoutView="0" workbookViewId="0" topLeftCell="B1">
      <selection activeCell="F22" sqref="F22"/>
    </sheetView>
  </sheetViews>
  <sheetFormatPr defaultColWidth="11.421875" defaultRowHeight="15"/>
  <cols>
    <col min="1" max="1" width="11.28125" style="0" customWidth="1"/>
    <col min="2" max="2" width="13.421875" style="0" customWidth="1"/>
    <col min="3" max="3" width="20.57421875" style="0" customWidth="1"/>
    <col min="4" max="4" width="18.57421875" style="0" customWidth="1"/>
    <col min="5" max="5" width="12.421875" style="0" customWidth="1"/>
    <col min="6" max="6" width="20.421875" style="0" customWidth="1"/>
    <col min="7" max="7" width="24.421875" style="0" customWidth="1"/>
    <col min="8" max="8" width="22.00390625" style="0" customWidth="1"/>
    <col min="9" max="9" width="10.421875" style="0" customWidth="1"/>
    <col min="10" max="10" width="14.140625" style="0" customWidth="1"/>
    <col min="11" max="11" width="21.28125" style="0" customWidth="1"/>
  </cols>
  <sheetData>
    <row r="1" spans="1:11" s="1" customFormat="1" ht="26.25">
      <c r="A1" s="33"/>
      <c r="B1" s="33"/>
      <c r="C1" s="34" t="s">
        <v>38</v>
      </c>
      <c r="D1" s="35"/>
      <c r="E1" s="88" t="s">
        <v>740</v>
      </c>
      <c r="F1" s="88"/>
      <c r="G1" s="88"/>
      <c r="H1" s="36" t="s">
        <v>39</v>
      </c>
      <c r="I1" s="89" t="s">
        <v>656</v>
      </c>
      <c r="J1" s="89"/>
      <c r="K1" s="13"/>
    </row>
    <row r="2" spans="1:11" s="50" customFormat="1" ht="15">
      <c r="A2" s="48"/>
      <c r="B2" s="48"/>
      <c r="C2" s="49"/>
      <c r="D2" s="49"/>
      <c r="E2" s="49"/>
      <c r="F2" s="49"/>
      <c r="G2" s="49"/>
      <c r="H2" s="49"/>
      <c r="I2" s="48"/>
      <c r="J2" s="48"/>
      <c r="K2" s="39"/>
    </row>
    <row r="3" spans="1:11" s="50" customFormat="1" ht="15">
      <c r="A3" s="35"/>
      <c r="B3" s="35"/>
      <c r="C3" s="49"/>
      <c r="D3" s="49"/>
      <c r="E3" s="49"/>
      <c r="F3" s="49"/>
      <c r="G3" s="49"/>
      <c r="H3" s="49"/>
      <c r="I3" s="35"/>
      <c r="J3" s="35"/>
      <c r="K3" s="39"/>
    </row>
    <row r="4" spans="1:11" ht="15">
      <c r="A4" s="40" t="s">
        <v>434</v>
      </c>
      <c r="B4" s="4"/>
      <c r="C4" s="51"/>
      <c r="D4" s="51"/>
      <c r="E4" s="52" t="s">
        <v>291</v>
      </c>
      <c r="F4" s="53">
        <v>4.5</v>
      </c>
      <c r="G4" s="54" t="s">
        <v>292</v>
      </c>
      <c r="H4" s="51"/>
      <c r="I4" s="12"/>
      <c r="J4" s="12"/>
      <c r="K4" s="13"/>
    </row>
    <row r="5" spans="1:11" ht="15">
      <c r="A5" s="45"/>
      <c r="B5" s="19"/>
      <c r="C5" s="55"/>
      <c r="D5" s="56"/>
      <c r="E5" s="57"/>
      <c r="F5" s="57"/>
      <c r="G5" s="56"/>
      <c r="H5" s="56"/>
      <c r="I5" s="11"/>
      <c r="J5" s="12"/>
      <c r="K5" s="13"/>
    </row>
    <row r="6" spans="1:11" ht="15">
      <c r="A6" s="42" t="s">
        <v>293</v>
      </c>
      <c r="B6" s="9"/>
      <c r="C6" s="51"/>
      <c r="D6" s="51"/>
      <c r="E6" s="51"/>
      <c r="F6" s="51"/>
      <c r="G6" s="51"/>
      <c r="H6" s="51"/>
      <c r="I6" s="44" t="s">
        <v>14</v>
      </c>
      <c r="J6" s="18">
        <f>COUNTIF(C9:C58,"*")</f>
        <v>8</v>
      </c>
      <c r="K6" s="13"/>
    </row>
    <row r="7" spans="1:11" ht="15">
      <c r="A7" s="45"/>
      <c r="B7" s="45"/>
      <c r="C7" s="58"/>
      <c r="D7" s="59"/>
      <c r="E7" s="60"/>
      <c r="F7" s="60"/>
      <c r="G7" s="59"/>
      <c r="H7" s="59"/>
      <c r="I7" s="38"/>
      <c r="J7" s="35"/>
      <c r="K7" s="39"/>
    </row>
    <row r="8" spans="1:11" ht="15">
      <c r="A8" s="20" t="s">
        <v>15</v>
      </c>
      <c r="B8" s="20" t="s">
        <v>16</v>
      </c>
      <c r="C8" s="61" t="s">
        <v>17</v>
      </c>
      <c r="D8" s="62" t="s">
        <v>18</v>
      </c>
      <c r="E8" s="63" t="s">
        <v>19</v>
      </c>
      <c r="F8" s="20" t="s">
        <v>20</v>
      </c>
      <c r="G8" s="62" t="s">
        <v>21</v>
      </c>
      <c r="H8" s="63" t="s">
        <v>22</v>
      </c>
      <c r="I8" s="23" t="s">
        <v>23</v>
      </c>
      <c r="J8" s="22" t="s">
        <v>24</v>
      </c>
      <c r="K8" s="20" t="s">
        <v>25</v>
      </c>
    </row>
    <row r="9" spans="1:11" ht="15">
      <c r="A9" s="64">
        <v>1</v>
      </c>
      <c r="B9" s="26" t="s">
        <v>716</v>
      </c>
      <c r="C9" s="65" t="s">
        <v>331</v>
      </c>
      <c r="D9" s="26" t="s">
        <v>332</v>
      </c>
      <c r="E9" s="65" t="s">
        <v>435</v>
      </c>
      <c r="F9" s="65" t="s">
        <v>708</v>
      </c>
      <c r="G9" s="65" t="s">
        <v>436</v>
      </c>
      <c r="H9" s="65" t="s">
        <v>437</v>
      </c>
      <c r="I9" s="66" t="s">
        <v>438</v>
      </c>
      <c r="J9" s="30">
        <f>+A9*100/J$6</f>
        <v>12.5</v>
      </c>
      <c r="K9" s="69" t="s">
        <v>439</v>
      </c>
    </row>
    <row r="10" spans="1:11" ht="15">
      <c r="A10" s="64">
        <v>2</v>
      </c>
      <c r="B10" s="26" t="s">
        <v>721</v>
      </c>
      <c r="C10" s="65" t="s">
        <v>440</v>
      </c>
      <c r="D10" s="26" t="s">
        <v>441</v>
      </c>
      <c r="E10" s="65" t="s">
        <v>442</v>
      </c>
      <c r="F10" s="65" t="s">
        <v>687</v>
      </c>
      <c r="G10" s="65" t="s">
        <v>443</v>
      </c>
      <c r="H10" s="65" t="s">
        <v>444</v>
      </c>
      <c r="I10" s="66" t="s">
        <v>445</v>
      </c>
      <c r="J10" s="30">
        <f aca="true" t="shared" si="0" ref="J10:J58">+A10*100/J$6</f>
        <v>25</v>
      </c>
      <c r="K10" s="69" t="s">
        <v>446</v>
      </c>
    </row>
    <row r="11" spans="1:11" ht="15">
      <c r="A11" s="64">
        <f aca="true" t="shared" si="1" ref="A11:A58">1+A10</f>
        <v>3</v>
      </c>
      <c r="B11" s="26" t="s">
        <v>722</v>
      </c>
      <c r="C11" s="65" t="s">
        <v>447</v>
      </c>
      <c r="D11" s="26" t="s">
        <v>448</v>
      </c>
      <c r="E11" s="65" t="s">
        <v>435</v>
      </c>
      <c r="F11" s="65" t="s">
        <v>724</v>
      </c>
      <c r="G11" s="65" t="s">
        <v>449</v>
      </c>
      <c r="H11" s="65" t="s">
        <v>53</v>
      </c>
      <c r="I11" s="66" t="s">
        <v>450</v>
      </c>
      <c r="J11" s="30">
        <f t="shared" si="0"/>
        <v>37.5</v>
      </c>
      <c r="K11" s="69" t="s">
        <v>451</v>
      </c>
    </row>
    <row r="12" spans="1:11" ht="15">
      <c r="A12" s="64">
        <f t="shared" si="1"/>
        <v>4</v>
      </c>
      <c r="B12" s="26" t="s">
        <v>723</v>
      </c>
      <c r="C12" s="65" t="s">
        <v>452</v>
      </c>
      <c r="D12" s="26" t="s">
        <v>344</v>
      </c>
      <c r="E12" s="65" t="s">
        <v>435</v>
      </c>
      <c r="F12" s="65" t="s">
        <v>708</v>
      </c>
      <c r="G12" s="65" t="s">
        <v>453</v>
      </c>
      <c r="H12" s="65" t="s">
        <v>454</v>
      </c>
      <c r="I12" s="66" t="s">
        <v>455</v>
      </c>
      <c r="J12" s="30">
        <f t="shared" si="0"/>
        <v>50</v>
      </c>
      <c r="K12" s="69" t="s">
        <v>456</v>
      </c>
    </row>
    <row r="13" spans="1:11" ht="15">
      <c r="A13" s="64">
        <f t="shared" si="1"/>
        <v>5</v>
      </c>
      <c r="B13" s="68" t="s">
        <v>129</v>
      </c>
      <c r="C13" s="65" t="s">
        <v>130</v>
      </c>
      <c r="D13" s="26" t="s">
        <v>131</v>
      </c>
      <c r="E13" s="65" t="s">
        <v>435</v>
      </c>
      <c r="F13" s="65" t="s">
        <v>689</v>
      </c>
      <c r="G13" s="65" t="s">
        <v>457</v>
      </c>
      <c r="H13" s="65" t="s">
        <v>458</v>
      </c>
      <c r="I13" s="66" t="s">
        <v>459</v>
      </c>
      <c r="J13" s="30">
        <f t="shared" si="0"/>
        <v>62.5</v>
      </c>
      <c r="K13" s="69" t="s">
        <v>460</v>
      </c>
    </row>
    <row r="14" spans="1:11" ht="15">
      <c r="A14" s="64">
        <f t="shared" si="1"/>
        <v>6</v>
      </c>
      <c r="B14" s="26" t="s">
        <v>197</v>
      </c>
      <c r="C14" s="65" t="s">
        <v>198</v>
      </c>
      <c r="D14" s="26" t="s">
        <v>199</v>
      </c>
      <c r="E14" s="65" t="s">
        <v>442</v>
      </c>
      <c r="F14" s="65"/>
      <c r="G14" s="65" t="s">
        <v>461</v>
      </c>
      <c r="H14" s="65" t="s">
        <v>83</v>
      </c>
      <c r="I14" s="66" t="s">
        <v>462</v>
      </c>
      <c r="J14" s="30">
        <f t="shared" si="0"/>
        <v>75</v>
      </c>
      <c r="K14" s="69" t="s">
        <v>463</v>
      </c>
    </row>
    <row r="15" spans="1:11" ht="15">
      <c r="A15" s="64">
        <f t="shared" si="1"/>
        <v>7</v>
      </c>
      <c r="B15" s="26" t="s">
        <v>210</v>
      </c>
      <c r="C15" s="65" t="s">
        <v>211</v>
      </c>
      <c r="D15" s="26" t="s">
        <v>212</v>
      </c>
      <c r="E15" s="65" t="s">
        <v>442</v>
      </c>
      <c r="F15" s="65" t="s">
        <v>688</v>
      </c>
      <c r="G15" s="65" t="s">
        <v>464</v>
      </c>
      <c r="H15" s="65" t="s">
        <v>465</v>
      </c>
      <c r="I15" s="66" t="s">
        <v>466</v>
      </c>
      <c r="J15" s="30">
        <f t="shared" si="0"/>
        <v>87.5</v>
      </c>
      <c r="K15" s="69" t="s">
        <v>467</v>
      </c>
    </row>
    <row r="16" spans="1:11" ht="15">
      <c r="A16" s="64">
        <f t="shared" si="1"/>
        <v>8</v>
      </c>
      <c r="B16" s="26"/>
      <c r="C16" s="65" t="s">
        <v>305</v>
      </c>
      <c r="D16" s="26" t="s">
        <v>237</v>
      </c>
      <c r="E16" s="65" t="s">
        <v>435</v>
      </c>
      <c r="F16" s="65"/>
      <c r="G16" s="65" t="s">
        <v>308</v>
      </c>
      <c r="H16" s="65" t="s">
        <v>60</v>
      </c>
      <c r="I16" s="66" t="s">
        <v>468</v>
      </c>
      <c r="J16" s="30">
        <f t="shared" si="0"/>
        <v>100</v>
      </c>
      <c r="K16" s="69" t="s">
        <v>310</v>
      </c>
    </row>
    <row r="17" spans="1:11" ht="15">
      <c r="A17" s="64">
        <f t="shared" si="1"/>
        <v>9</v>
      </c>
      <c r="B17" s="26"/>
      <c r="C17" s="65"/>
      <c r="D17" s="26"/>
      <c r="E17" s="65"/>
      <c r="F17" s="65"/>
      <c r="G17" s="65"/>
      <c r="H17" s="65"/>
      <c r="I17" s="66"/>
      <c r="J17" s="30">
        <f t="shared" si="0"/>
        <v>112.5</v>
      </c>
      <c r="K17" s="69"/>
    </row>
    <row r="18" spans="1:11" ht="15">
      <c r="A18" s="64">
        <f t="shared" si="1"/>
        <v>10</v>
      </c>
      <c r="B18" s="26"/>
      <c r="C18" s="65"/>
      <c r="D18" s="26"/>
      <c r="E18" s="65"/>
      <c r="F18" s="65"/>
      <c r="G18" s="65"/>
      <c r="H18" s="65"/>
      <c r="I18" s="66"/>
      <c r="J18" s="30">
        <f t="shared" si="0"/>
        <v>125</v>
      </c>
      <c r="K18" s="69"/>
    </row>
    <row r="19" spans="1:11" ht="15">
      <c r="A19" s="64">
        <f t="shared" si="1"/>
        <v>11</v>
      </c>
      <c r="B19" s="26"/>
      <c r="C19" s="65"/>
      <c r="D19" s="26"/>
      <c r="E19" s="65"/>
      <c r="F19" s="65"/>
      <c r="G19" s="65"/>
      <c r="H19" s="65"/>
      <c r="I19" s="66"/>
      <c r="J19" s="30">
        <f t="shared" si="0"/>
        <v>137.5</v>
      </c>
      <c r="K19" s="69"/>
    </row>
    <row r="20" spans="1:11" ht="15">
      <c r="A20" s="64">
        <f t="shared" si="1"/>
        <v>12</v>
      </c>
      <c r="B20" s="26"/>
      <c r="C20" s="65"/>
      <c r="D20" s="26"/>
      <c r="E20" s="65"/>
      <c r="F20" s="65"/>
      <c r="G20" s="65"/>
      <c r="H20" s="65"/>
      <c r="I20" s="66"/>
      <c r="J20" s="30">
        <f t="shared" si="0"/>
        <v>150</v>
      </c>
      <c r="K20" s="69"/>
    </row>
    <row r="21" spans="1:11" ht="15">
      <c r="A21" s="64">
        <f t="shared" si="1"/>
        <v>13</v>
      </c>
      <c r="B21" s="68"/>
      <c r="C21" s="65"/>
      <c r="D21" s="26"/>
      <c r="E21" s="65"/>
      <c r="F21" s="65"/>
      <c r="G21" s="65"/>
      <c r="H21" s="65"/>
      <c r="I21" s="66"/>
      <c r="J21" s="30">
        <f t="shared" si="0"/>
        <v>162.5</v>
      </c>
      <c r="K21" s="69"/>
    </row>
    <row r="22" spans="1:11" ht="15">
      <c r="A22" s="64">
        <f t="shared" si="1"/>
        <v>14</v>
      </c>
      <c r="B22" s="26"/>
      <c r="C22" s="65"/>
      <c r="D22" s="26"/>
      <c r="E22" s="65"/>
      <c r="F22" s="65"/>
      <c r="G22" s="65"/>
      <c r="H22" s="65"/>
      <c r="I22" s="66"/>
      <c r="J22" s="30">
        <f t="shared" si="0"/>
        <v>175</v>
      </c>
      <c r="K22" s="69"/>
    </row>
    <row r="23" spans="1:11" ht="15">
      <c r="A23" s="64">
        <f t="shared" si="1"/>
        <v>15</v>
      </c>
      <c r="B23" s="26"/>
      <c r="C23" s="65"/>
      <c r="D23" s="26"/>
      <c r="E23" s="65"/>
      <c r="F23" s="65"/>
      <c r="G23" s="65"/>
      <c r="H23" s="65"/>
      <c r="I23" s="66"/>
      <c r="J23" s="30">
        <f t="shared" si="0"/>
        <v>187.5</v>
      </c>
      <c r="K23" s="69"/>
    </row>
    <row r="24" spans="1:11" ht="15">
      <c r="A24" s="64">
        <f t="shared" si="1"/>
        <v>16</v>
      </c>
      <c r="B24" s="26"/>
      <c r="C24" s="65"/>
      <c r="D24" s="26"/>
      <c r="E24" s="65"/>
      <c r="F24" s="65"/>
      <c r="G24" s="65"/>
      <c r="H24" s="65"/>
      <c r="I24" s="66"/>
      <c r="J24" s="30">
        <f t="shared" si="0"/>
        <v>200</v>
      </c>
      <c r="K24" s="69"/>
    </row>
    <row r="25" spans="1:11" ht="15">
      <c r="A25" s="64">
        <f t="shared" si="1"/>
        <v>17</v>
      </c>
      <c r="B25" s="26"/>
      <c r="C25" s="65"/>
      <c r="D25" s="26"/>
      <c r="E25" s="65"/>
      <c r="F25" s="65"/>
      <c r="G25" s="65"/>
      <c r="H25" s="65"/>
      <c r="I25" s="66"/>
      <c r="J25" s="30">
        <f t="shared" si="0"/>
        <v>212.5</v>
      </c>
      <c r="K25" s="69"/>
    </row>
    <row r="26" spans="1:11" ht="15">
      <c r="A26" s="64">
        <f t="shared" si="1"/>
        <v>18</v>
      </c>
      <c r="B26" s="26"/>
      <c r="C26" s="65"/>
      <c r="D26" s="26"/>
      <c r="E26" s="65"/>
      <c r="F26" s="65"/>
      <c r="G26" s="65"/>
      <c r="H26" s="65"/>
      <c r="I26" s="66"/>
      <c r="J26" s="30">
        <f t="shared" si="0"/>
        <v>225</v>
      </c>
      <c r="K26" s="69"/>
    </row>
    <row r="27" spans="1:11" ht="15">
      <c r="A27" s="64">
        <f t="shared" si="1"/>
        <v>19</v>
      </c>
      <c r="B27" s="68"/>
      <c r="C27" s="65"/>
      <c r="D27" s="26"/>
      <c r="E27" s="65"/>
      <c r="F27" s="65"/>
      <c r="G27" s="65"/>
      <c r="H27" s="65"/>
      <c r="I27" s="66"/>
      <c r="J27" s="30">
        <f t="shared" si="0"/>
        <v>237.5</v>
      </c>
      <c r="K27" s="69"/>
    </row>
    <row r="28" spans="1:11" ht="15">
      <c r="A28" s="64">
        <f t="shared" si="1"/>
        <v>20</v>
      </c>
      <c r="B28" s="26"/>
      <c r="C28" s="65"/>
      <c r="D28" s="26"/>
      <c r="E28" s="65"/>
      <c r="F28" s="65"/>
      <c r="G28" s="65"/>
      <c r="H28" s="65"/>
      <c r="I28" s="66"/>
      <c r="J28" s="30">
        <f t="shared" si="0"/>
        <v>250</v>
      </c>
      <c r="K28" s="69"/>
    </row>
    <row r="29" spans="1:11" ht="15">
      <c r="A29" s="64">
        <f t="shared" si="1"/>
        <v>21</v>
      </c>
      <c r="B29" s="26"/>
      <c r="C29" s="65"/>
      <c r="D29" s="26"/>
      <c r="E29" s="65"/>
      <c r="F29" s="65"/>
      <c r="G29" s="65"/>
      <c r="H29" s="65"/>
      <c r="I29" s="66"/>
      <c r="J29" s="30">
        <f t="shared" si="0"/>
        <v>262.5</v>
      </c>
      <c r="K29" s="69"/>
    </row>
    <row r="30" spans="1:11" ht="15">
      <c r="A30" s="64">
        <f t="shared" si="1"/>
        <v>22</v>
      </c>
      <c r="B30" s="26"/>
      <c r="C30" s="65"/>
      <c r="D30" s="26"/>
      <c r="E30" s="65"/>
      <c r="F30" s="65"/>
      <c r="G30" s="65"/>
      <c r="H30" s="65"/>
      <c r="I30" s="66"/>
      <c r="J30" s="30">
        <f t="shared" si="0"/>
        <v>275</v>
      </c>
      <c r="K30" s="69"/>
    </row>
    <row r="31" spans="1:11" ht="15">
      <c r="A31" s="64">
        <f t="shared" si="1"/>
        <v>23</v>
      </c>
      <c r="B31" s="26"/>
      <c r="C31" s="65"/>
      <c r="D31" s="26"/>
      <c r="E31" s="65"/>
      <c r="F31" s="65"/>
      <c r="G31" s="65"/>
      <c r="H31" s="65"/>
      <c r="I31" s="66"/>
      <c r="J31" s="30">
        <f t="shared" si="0"/>
        <v>287.5</v>
      </c>
      <c r="K31" s="69"/>
    </row>
    <row r="32" spans="1:11" ht="15">
      <c r="A32" s="64">
        <f t="shared" si="1"/>
        <v>24</v>
      </c>
      <c r="B32" s="26"/>
      <c r="C32" s="65"/>
      <c r="D32" s="26"/>
      <c r="E32" s="65"/>
      <c r="F32" s="65"/>
      <c r="G32" s="65"/>
      <c r="H32" s="65"/>
      <c r="I32" s="66"/>
      <c r="J32" s="30">
        <f t="shared" si="0"/>
        <v>300</v>
      </c>
      <c r="K32" s="69"/>
    </row>
    <row r="33" spans="1:11" ht="15">
      <c r="A33" s="64">
        <f t="shared" si="1"/>
        <v>25</v>
      </c>
      <c r="B33" s="26"/>
      <c r="C33" s="65"/>
      <c r="D33" s="26"/>
      <c r="E33" s="65"/>
      <c r="F33" s="65"/>
      <c r="G33" s="65"/>
      <c r="H33" s="65"/>
      <c r="I33" s="66"/>
      <c r="J33" s="30">
        <f t="shared" si="0"/>
        <v>312.5</v>
      </c>
      <c r="K33" s="69"/>
    </row>
    <row r="34" spans="1:11" ht="15">
      <c r="A34" s="64">
        <f t="shared" si="1"/>
        <v>26</v>
      </c>
      <c r="B34" s="26"/>
      <c r="C34" s="65"/>
      <c r="D34" s="26"/>
      <c r="E34" s="65"/>
      <c r="F34" s="65"/>
      <c r="G34" s="65"/>
      <c r="H34" s="65"/>
      <c r="I34" s="66"/>
      <c r="J34" s="30">
        <f t="shared" si="0"/>
        <v>325</v>
      </c>
      <c r="K34" s="69"/>
    </row>
    <row r="35" spans="1:11" ht="15">
      <c r="A35" s="64">
        <f t="shared" si="1"/>
        <v>27</v>
      </c>
      <c r="B35" s="68"/>
      <c r="C35" s="65"/>
      <c r="D35" s="26"/>
      <c r="E35" s="65"/>
      <c r="F35" s="65"/>
      <c r="G35" s="65"/>
      <c r="H35" s="65"/>
      <c r="I35" s="66"/>
      <c r="J35" s="30">
        <f t="shared" si="0"/>
        <v>337.5</v>
      </c>
      <c r="K35" s="69"/>
    </row>
    <row r="36" spans="1:11" ht="15">
      <c r="A36" s="64">
        <f t="shared" si="1"/>
        <v>28</v>
      </c>
      <c r="B36" s="68"/>
      <c r="C36" s="65"/>
      <c r="D36" s="26"/>
      <c r="E36" s="65"/>
      <c r="F36" s="65"/>
      <c r="G36" s="65"/>
      <c r="H36" s="65"/>
      <c r="I36" s="66"/>
      <c r="J36" s="30">
        <f t="shared" si="0"/>
        <v>350</v>
      </c>
      <c r="K36" s="69"/>
    </row>
    <row r="37" spans="1:11" ht="15">
      <c r="A37" s="64">
        <f t="shared" si="1"/>
        <v>29</v>
      </c>
      <c r="B37" s="26"/>
      <c r="C37" s="65"/>
      <c r="D37" s="26"/>
      <c r="E37" s="65"/>
      <c r="F37" s="65"/>
      <c r="G37" s="65"/>
      <c r="H37" s="65"/>
      <c r="I37" s="66"/>
      <c r="J37" s="30">
        <f t="shared" si="0"/>
        <v>362.5</v>
      </c>
      <c r="K37" s="69"/>
    </row>
    <row r="38" spans="1:11" ht="15">
      <c r="A38" s="64">
        <f t="shared" si="1"/>
        <v>30</v>
      </c>
      <c r="B38" s="26"/>
      <c r="C38" s="65"/>
      <c r="D38" s="26"/>
      <c r="E38" s="65"/>
      <c r="F38" s="65"/>
      <c r="G38" s="65"/>
      <c r="H38" s="65"/>
      <c r="I38" s="66"/>
      <c r="J38" s="30">
        <f t="shared" si="0"/>
        <v>375</v>
      </c>
      <c r="K38" s="69"/>
    </row>
    <row r="39" spans="1:11" ht="15">
      <c r="A39" s="64">
        <f t="shared" si="1"/>
        <v>31</v>
      </c>
      <c r="B39" s="26"/>
      <c r="C39" s="65"/>
      <c r="D39" s="26"/>
      <c r="E39" s="65"/>
      <c r="F39" s="65"/>
      <c r="G39" s="65"/>
      <c r="H39" s="65"/>
      <c r="I39" s="66"/>
      <c r="J39" s="30">
        <f t="shared" si="0"/>
        <v>387.5</v>
      </c>
      <c r="K39" s="69"/>
    </row>
    <row r="40" spans="1:11" ht="15">
      <c r="A40" s="64">
        <f t="shared" si="1"/>
        <v>32</v>
      </c>
      <c r="B40" s="26"/>
      <c r="C40" s="65"/>
      <c r="D40" s="26"/>
      <c r="E40" s="65"/>
      <c r="F40" s="65"/>
      <c r="G40" s="65"/>
      <c r="H40" s="65"/>
      <c r="I40" s="66"/>
      <c r="J40" s="30">
        <f t="shared" si="0"/>
        <v>400</v>
      </c>
      <c r="K40" s="69"/>
    </row>
    <row r="41" spans="1:11" ht="15">
      <c r="A41" s="64">
        <f t="shared" si="1"/>
        <v>33</v>
      </c>
      <c r="B41" s="68"/>
      <c r="C41" s="65"/>
      <c r="D41" s="26"/>
      <c r="E41" s="65"/>
      <c r="F41" s="65"/>
      <c r="G41" s="65"/>
      <c r="H41" s="65"/>
      <c r="I41" s="66"/>
      <c r="J41" s="30">
        <f t="shared" si="0"/>
        <v>412.5</v>
      </c>
      <c r="K41" s="69"/>
    </row>
    <row r="42" spans="1:11" ht="15">
      <c r="A42" s="64">
        <f t="shared" si="1"/>
        <v>34</v>
      </c>
      <c r="B42" s="26"/>
      <c r="C42" s="65"/>
      <c r="D42" s="26"/>
      <c r="E42" s="65"/>
      <c r="F42" s="65"/>
      <c r="G42" s="65"/>
      <c r="H42" s="65"/>
      <c r="I42" s="66"/>
      <c r="J42" s="30">
        <f t="shared" si="0"/>
        <v>425</v>
      </c>
      <c r="K42" s="69"/>
    </row>
    <row r="43" spans="1:11" ht="15">
      <c r="A43" s="64">
        <f t="shared" si="1"/>
        <v>35</v>
      </c>
      <c r="B43" s="26"/>
      <c r="C43" s="65"/>
      <c r="D43" s="26"/>
      <c r="E43" s="65"/>
      <c r="F43" s="65"/>
      <c r="G43" s="65"/>
      <c r="H43" s="65"/>
      <c r="I43" s="66"/>
      <c r="J43" s="30">
        <f t="shared" si="0"/>
        <v>437.5</v>
      </c>
      <c r="K43" s="69"/>
    </row>
    <row r="44" spans="1:11" ht="15">
      <c r="A44" s="64">
        <f t="shared" si="1"/>
        <v>36</v>
      </c>
      <c r="B44" s="26"/>
      <c r="C44" s="65"/>
      <c r="D44" s="26"/>
      <c r="E44" s="65"/>
      <c r="F44" s="65"/>
      <c r="G44" s="65"/>
      <c r="H44" s="65"/>
      <c r="I44" s="66"/>
      <c r="J44" s="30">
        <f t="shared" si="0"/>
        <v>450</v>
      </c>
      <c r="K44" s="69"/>
    </row>
    <row r="45" spans="1:11" ht="15">
      <c r="A45" s="64">
        <f t="shared" si="1"/>
        <v>37</v>
      </c>
      <c r="B45" s="26"/>
      <c r="C45" s="65"/>
      <c r="D45" s="26"/>
      <c r="E45" s="65"/>
      <c r="F45" s="65"/>
      <c r="G45" s="65"/>
      <c r="H45" s="65"/>
      <c r="I45" s="66"/>
      <c r="J45" s="30">
        <f t="shared" si="0"/>
        <v>462.5</v>
      </c>
      <c r="K45" s="69"/>
    </row>
    <row r="46" spans="1:11" ht="15">
      <c r="A46" s="64">
        <f t="shared" si="1"/>
        <v>38</v>
      </c>
      <c r="B46" s="26"/>
      <c r="C46" s="65"/>
      <c r="D46" s="26"/>
      <c r="E46" s="65"/>
      <c r="F46" s="65"/>
      <c r="G46" s="65"/>
      <c r="H46" s="65"/>
      <c r="I46" s="66"/>
      <c r="J46" s="30">
        <f t="shared" si="0"/>
        <v>475</v>
      </c>
      <c r="K46" s="69"/>
    </row>
    <row r="47" spans="1:11" ht="15">
      <c r="A47" s="64">
        <f t="shared" si="1"/>
        <v>39</v>
      </c>
      <c r="B47" s="68"/>
      <c r="C47" s="65"/>
      <c r="D47" s="26"/>
      <c r="E47" s="65"/>
      <c r="F47" s="65"/>
      <c r="G47" s="65"/>
      <c r="H47" s="65"/>
      <c r="I47" s="66"/>
      <c r="J47" s="30">
        <f t="shared" si="0"/>
        <v>487.5</v>
      </c>
      <c r="K47" s="69"/>
    </row>
    <row r="48" spans="1:11" ht="15">
      <c r="A48" s="64">
        <f t="shared" si="1"/>
        <v>40</v>
      </c>
      <c r="B48" s="26"/>
      <c r="C48" s="65"/>
      <c r="D48" s="26"/>
      <c r="E48" s="65"/>
      <c r="F48" s="65"/>
      <c r="G48" s="65"/>
      <c r="H48" s="65"/>
      <c r="I48" s="66"/>
      <c r="J48" s="30">
        <f t="shared" si="0"/>
        <v>500</v>
      </c>
      <c r="K48" s="69"/>
    </row>
    <row r="49" spans="1:11" ht="15">
      <c r="A49" s="64">
        <f t="shared" si="1"/>
        <v>41</v>
      </c>
      <c r="B49" s="26"/>
      <c r="C49" s="65"/>
      <c r="D49" s="26"/>
      <c r="E49" s="65"/>
      <c r="F49" s="65"/>
      <c r="G49" s="65"/>
      <c r="H49" s="65"/>
      <c r="I49" s="66"/>
      <c r="J49" s="30">
        <f t="shared" si="0"/>
        <v>512.5</v>
      </c>
      <c r="K49" s="69"/>
    </row>
    <row r="50" spans="1:11" ht="15">
      <c r="A50" s="64">
        <f t="shared" si="1"/>
        <v>42</v>
      </c>
      <c r="B50" s="26"/>
      <c r="C50" s="65"/>
      <c r="D50" s="26"/>
      <c r="E50" s="65"/>
      <c r="F50" s="65"/>
      <c r="G50" s="65"/>
      <c r="H50" s="65"/>
      <c r="I50" s="66"/>
      <c r="J50" s="30">
        <f t="shared" si="0"/>
        <v>525</v>
      </c>
      <c r="K50" s="69"/>
    </row>
    <row r="51" spans="1:11" ht="15">
      <c r="A51" s="64">
        <f t="shared" si="1"/>
        <v>43</v>
      </c>
      <c r="B51" s="26"/>
      <c r="C51" s="65"/>
      <c r="D51" s="26"/>
      <c r="E51" s="65"/>
      <c r="F51" s="65"/>
      <c r="G51" s="65"/>
      <c r="H51" s="65"/>
      <c r="I51" s="66"/>
      <c r="J51" s="30">
        <f t="shared" si="0"/>
        <v>537.5</v>
      </c>
      <c r="K51" s="69"/>
    </row>
    <row r="52" spans="1:11" ht="15">
      <c r="A52" s="64">
        <f t="shared" si="1"/>
        <v>44</v>
      </c>
      <c r="B52" s="26"/>
      <c r="C52" s="65"/>
      <c r="D52" s="26"/>
      <c r="E52" s="65"/>
      <c r="F52" s="65"/>
      <c r="G52" s="65"/>
      <c r="H52" s="65"/>
      <c r="I52" s="66"/>
      <c r="J52" s="30">
        <f t="shared" si="0"/>
        <v>550</v>
      </c>
      <c r="K52" s="69"/>
    </row>
    <row r="53" spans="1:11" ht="15">
      <c r="A53" s="64">
        <f t="shared" si="1"/>
        <v>45</v>
      </c>
      <c r="B53" s="26"/>
      <c r="C53" s="65"/>
      <c r="D53" s="26"/>
      <c r="E53" s="65"/>
      <c r="F53" s="65"/>
      <c r="G53" s="65"/>
      <c r="H53" s="65"/>
      <c r="I53" s="66"/>
      <c r="J53" s="30">
        <f t="shared" si="0"/>
        <v>562.5</v>
      </c>
      <c r="K53" s="69"/>
    </row>
    <row r="54" spans="1:11" ht="15">
      <c r="A54" s="64">
        <f t="shared" si="1"/>
        <v>46</v>
      </c>
      <c r="B54" s="26"/>
      <c r="C54" s="65"/>
      <c r="D54" s="26"/>
      <c r="E54" s="65"/>
      <c r="F54" s="65"/>
      <c r="G54" s="65"/>
      <c r="H54" s="65"/>
      <c r="I54" s="66"/>
      <c r="J54" s="30">
        <f t="shared" si="0"/>
        <v>575</v>
      </c>
      <c r="K54" s="69"/>
    </row>
    <row r="55" spans="1:11" ht="15">
      <c r="A55" s="64">
        <f t="shared" si="1"/>
        <v>47</v>
      </c>
      <c r="B55" s="68"/>
      <c r="C55" s="65"/>
      <c r="D55" s="26"/>
      <c r="E55" s="65"/>
      <c r="F55" s="65"/>
      <c r="G55" s="65"/>
      <c r="H55" s="65"/>
      <c r="I55" s="66"/>
      <c r="J55" s="30">
        <f t="shared" si="0"/>
        <v>587.5</v>
      </c>
      <c r="K55" s="69"/>
    </row>
    <row r="56" spans="1:11" ht="15">
      <c r="A56" s="64">
        <f t="shared" si="1"/>
        <v>48</v>
      </c>
      <c r="B56" s="68"/>
      <c r="C56" s="65"/>
      <c r="D56" s="26"/>
      <c r="E56" s="65"/>
      <c r="F56" s="65"/>
      <c r="G56" s="65"/>
      <c r="H56" s="65"/>
      <c r="I56" s="66"/>
      <c r="J56" s="30">
        <f t="shared" si="0"/>
        <v>600</v>
      </c>
      <c r="K56" s="69"/>
    </row>
    <row r="57" spans="1:11" ht="15">
      <c r="A57" s="64">
        <f t="shared" si="1"/>
        <v>49</v>
      </c>
      <c r="B57" s="26"/>
      <c r="C57" s="65"/>
      <c r="D57" s="26"/>
      <c r="E57" s="65"/>
      <c r="F57" s="65"/>
      <c r="G57" s="65"/>
      <c r="H57" s="65"/>
      <c r="I57" s="66"/>
      <c r="J57" s="30">
        <f t="shared" si="0"/>
        <v>612.5</v>
      </c>
      <c r="K57" s="69"/>
    </row>
    <row r="58" spans="1:11" ht="15">
      <c r="A58" s="64">
        <f t="shared" si="1"/>
        <v>50</v>
      </c>
      <c r="B58" s="26"/>
      <c r="C58" s="65"/>
      <c r="D58" s="26"/>
      <c r="E58" s="65"/>
      <c r="F58" s="65"/>
      <c r="G58" s="65"/>
      <c r="H58" s="65"/>
      <c r="I58" s="66"/>
      <c r="J58" s="30">
        <f t="shared" si="0"/>
        <v>625</v>
      </c>
      <c r="K58" s="69"/>
    </row>
    <row r="59" spans="1:11" ht="15">
      <c r="A59" s="48"/>
      <c r="B59" s="48"/>
      <c r="C59" s="70"/>
      <c r="D59" s="71"/>
      <c r="E59" s="72"/>
      <c r="F59" s="72"/>
      <c r="G59" s="70"/>
      <c r="H59" s="72"/>
      <c r="I59" s="73"/>
      <c r="J59" s="48"/>
      <c r="K59" s="39"/>
    </row>
    <row r="60" spans="1:11" ht="15">
      <c r="A60" s="74"/>
      <c r="B60" s="35"/>
      <c r="C60" s="75"/>
      <c r="D60" s="72"/>
      <c r="E60" s="60"/>
      <c r="F60" s="60"/>
      <c r="G60" s="76"/>
      <c r="H60" s="77"/>
      <c r="I60" s="73"/>
      <c r="J60" s="48"/>
      <c r="K60" s="39"/>
    </row>
    <row r="63" spans="1:11" ht="15">
      <c r="A63" s="40" t="s">
        <v>469</v>
      </c>
      <c r="B63" s="4"/>
      <c r="C63" s="51"/>
      <c r="D63" s="51"/>
      <c r="E63" s="52" t="s">
        <v>291</v>
      </c>
      <c r="F63" s="53"/>
      <c r="G63" s="54" t="s">
        <v>292</v>
      </c>
      <c r="H63" s="51"/>
      <c r="I63" s="12"/>
      <c r="J63" s="12"/>
      <c r="K63" s="13"/>
    </row>
    <row r="64" spans="1:11" ht="15">
      <c r="A64" s="45"/>
      <c r="B64" s="19"/>
      <c r="C64" s="55"/>
      <c r="D64" s="56"/>
      <c r="E64" s="57"/>
      <c r="F64" s="57"/>
      <c r="G64" s="56"/>
      <c r="H64" s="56"/>
      <c r="I64" s="11"/>
      <c r="J64" s="12"/>
      <c r="K64" s="13"/>
    </row>
    <row r="65" spans="1:11" ht="15">
      <c r="A65" s="42"/>
      <c r="B65" s="9"/>
      <c r="C65" s="51"/>
      <c r="D65" s="51"/>
      <c r="E65" s="51"/>
      <c r="F65" s="51"/>
      <c r="G65" s="51"/>
      <c r="H65" s="51"/>
      <c r="I65" s="44" t="s">
        <v>14</v>
      </c>
      <c r="J65" s="18">
        <f>COUNTIF(C68:C97,"*")</f>
        <v>0</v>
      </c>
      <c r="K65" s="13"/>
    </row>
    <row r="66" spans="1:11" ht="15">
      <c r="A66" s="45"/>
      <c r="B66" s="45"/>
      <c r="C66" s="58"/>
      <c r="D66" s="59"/>
      <c r="E66" s="60"/>
      <c r="F66" s="60"/>
      <c r="G66" s="59"/>
      <c r="H66" s="59"/>
      <c r="I66" s="38"/>
      <c r="J66" s="35"/>
      <c r="K66" s="39"/>
    </row>
    <row r="67" spans="1:11" ht="15">
      <c r="A67" s="20" t="s">
        <v>15</v>
      </c>
      <c r="B67" s="20" t="s">
        <v>16</v>
      </c>
      <c r="C67" s="61" t="s">
        <v>17</v>
      </c>
      <c r="D67" s="62" t="s">
        <v>18</v>
      </c>
      <c r="E67" s="63" t="s">
        <v>19</v>
      </c>
      <c r="F67" s="20" t="s">
        <v>20</v>
      </c>
      <c r="G67" s="62" t="s">
        <v>21</v>
      </c>
      <c r="H67" s="63" t="s">
        <v>22</v>
      </c>
      <c r="I67" s="23" t="s">
        <v>23</v>
      </c>
      <c r="J67" s="22" t="s">
        <v>24</v>
      </c>
      <c r="K67" s="20" t="s">
        <v>25</v>
      </c>
    </row>
    <row r="68" spans="1:11" ht="15">
      <c r="A68" s="64">
        <v>1</v>
      </c>
      <c r="B68" s="26"/>
      <c r="C68" s="65"/>
      <c r="D68" s="26"/>
      <c r="E68" s="65"/>
      <c r="F68" s="65"/>
      <c r="G68" s="65"/>
      <c r="H68" s="65"/>
      <c r="I68" s="66"/>
      <c r="J68" s="30" t="s">
        <v>470</v>
      </c>
      <c r="K68" s="67"/>
    </row>
    <row r="69" spans="1:11" ht="15">
      <c r="A69" s="64">
        <v>2</v>
      </c>
      <c r="B69" s="26"/>
      <c r="C69" s="65"/>
      <c r="D69" s="26"/>
      <c r="E69" s="65"/>
      <c r="F69" s="65"/>
      <c r="G69" s="65"/>
      <c r="H69" s="65"/>
      <c r="I69" s="66"/>
      <c r="J69" s="30" t="s">
        <v>471</v>
      </c>
      <c r="K69" s="67"/>
    </row>
    <row r="70" spans="1:11" ht="15">
      <c r="A70" s="64">
        <f aca="true" t="shared" si="2" ref="A70:A97">1+A69</f>
        <v>3</v>
      </c>
      <c r="B70" s="26"/>
      <c r="C70" s="65"/>
      <c r="D70" s="26"/>
      <c r="E70" s="65"/>
      <c r="F70" s="65"/>
      <c r="G70" s="65"/>
      <c r="H70" s="65"/>
      <c r="I70" s="66"/>
      <c r="J70" s="30" t="s">
        <v>471</v>
      </c>
      <c r="K70" s="67"/>
    </row>
    <row r="71" spans="1:11" ht="15">
      <c r="A71" s="64">
        <f t="shared" si="2"/>
        <v>4</v>
      </c>
      <c r="B71" s="26"/>
      <c r="C71" s="65"/>
      <c r="D71" s="26"/>
      <c r="E71" s="65"/>
      <c r="F71" s="65"/>
      <c r="G71" s="65"/>
      <c r="H71" s="65"/>
      <c r="I71" s="66"/>
      <c r="J71" s="30" t="s">
        <v>471</v>
      </c>
      <c r="K71" s="67"/>
    </row>
    <row r="72" spans="1:11" ht="15">
      <c r="A72" s="64">
        <f t="shared" si="2"/>
        <v>5</v>
      </c>
      <c r="B72" s="68"/>
      <c r="C72" s="65"/>
      <c r="D72" s="26"/>
      <c r="E72" s="65"/>
      <c r="F72" s="65"/>
      <c r="G72" s="65"/>
      <c r="H72" s="65"/>
      <c r="I72" s="66"/>
      <c r="J72" s="30" t="s">
        <v>471</v>
      </c>
      <c r="K72" s="67"/>
    </row>
    <row r="73" spans="1:11" ht="15">
      <c r="A73" s="64">
        <f t="shared" si="2"/>
        <v>6</v>
      </c>
      <c r="B73" s="26"/>
      <c r="C73" s="65"/>
      <c r="D73" s="26"/>
      <c r="E73" s="65"/>
      <c r="F73" s="65"/>
      <c r="G73" s="65"/>
      <c r="H73" s="65"/>
      <c r="I73" s="66"/>
      <c r="J73" s="30" t="s">
        <v>471</v>
      </c>
      <c r="K73" s="67"/>
    </row>
    <row r="74" spans="1:11" ht="15">
      <c r="A74" s="64">
        <f t="shared" si="2"/>
        <v>7</v>
      </c>
      <c r="B74" s="26"/>
      <c r="C74" s="65"/>
      <c r="D74" s="26"/>
      <c r="E74" s="65"/>
      <c r="F74" s="65"/>
      <c r="G74" s="65"/>
      <c r="H74" s="65"/>
      <c r="I74" s="66"/>
      <c r="J74" s="30" t="s">
        <v>471</v>
      </c>
      <c r="K74" s="67"/>
    </row>
    <row r="75" spans="1:11" ht="15">
      <c r="A75" s="64">
        <f t="shared" si="2"/>
        <v>8</v>
      </c>
      <c r="B75" s="26"/>
      <c r="C75" s="65"/>
      <c r="D75" s="26"/>
      <c r="E75" s="65"/>
      <c r="F75" s="65"/>
      <c r="G75" s="65"/>
      <c r="H75" s="65"/>
      <c r="I75" s="66"/>
      <c r="J75" s="30" t="s">
        <v>471</v>
      </c>
      <c r="K75" s="67"/>
    </row>
    <row r="76" spans="1:11" ht="15">
      <c r="A76" s="64">
        <f t="shared" si="2"/>
        <v>9</v>
      </c>
      <c r="B76" s="26"/>
      <c r="C76" s="65"/>
      <c r="D76" s="26"/>
      <c r="E76" s="65"/>
      <c r="F76" s="65"/>
      <c r="G76" s="65"/>
      <c r="H76" s="65"/>
      <c r="I76" s="66"/>
      <c r="J76" s="30" t="s">
        <v>471</v>
      </c>
      <c r="K76" s="67"/>
    </row>
    <row r="77" spans="1:11" ht="15">
      <c r="A77" s="64">
        <f t="shared" si="2"/>
        <v>10</v>
      </c>
      <c r="B77" s="26"/>
      <c r="C77" s="65"/>
      <c r="D77" s="26"/>
      <c r="E77" s="65"/>
      <c r="F77" s="65"/>
      <c r="G77" s="65"/>
      <c r="H77" s="65"/>
      <c r="I77" s="66"/>
      <c r="J77" s="30" t="s">
        <v>471</v>
      </c>
      <c r="K77" s="67"/>
    </row>
    <row r="78" spans="1:11" ht="15">
      <c r="A78" s="64">
        <f t="shared" si="2"/>
        <v>11</v>
      </c>
      <c r="B78" s="26"/>
      <c r="C78" s="65"/>
      <c r="D78" s="26"/>
      <c r="E78" s="65"/>
      <c r="F78" s="65"/>
      <c r="G78" s="65"/>
      <c r="H78" s="65"/>
      <c r="I78" s="66"/>
      <c r="J78" s="30" t="s">
        <v>471</v>
      </c>
      <c r="K78" s="67"/>
    </row>
    <row r="79" spans="1:11" ht="15">
      <c r="A79" s="64">
        <f t="shared" si="2"/>
        <v>12</v>
      </c>
      <c r="B79" s="26"/>
      <c r="C79" s="65"/>
      <c r="D79" s="26"/>
      <c r="E79" s="65"/>
      <c r="F79" s="65"/>
      <c r="G79" s="65"/>
      <c r="H79" s="65"/>
      <c r="I79" s="66"/>
      <c r="J79" s="30" t="s">
        <v>471</v>
      </c>
      <c r="K79" s="67"/>
    </row>
    <row r="80" spans="1:11" ht="15">
      <c r="A80" s="64">
        <f t="shared" si="2"/>
        <v>13</v>
      </c>
      <c r="B80" s="68"/>
      <c r="C80" s="65"/>
      <c r="D80" s="26"/>
      <c r="E80" s="65"/>
      <c r="F80" s="65"/>
      <c r="G80" s="65"/>
      <c r="H80" s="65"/>
      <c r="I80" s="66"/>
      <c r="J80" s="30" t="s">
        <v>471</v>
      </c>
      <c r="K80" s="67"/>
    </row>
    <row r="81" spans="1:11" ht="15">
      <c r="A81" s="64">
        <f t="shared" si="2"/>
        <v>14</v>
      </c>
      <c r="B81" s="26"/>
      <c r="C81" s="65"/>
      <c r="D81" s="26"/>
      <c r="E81" s="65"/>
      <c r="F81" s="65"/>
      <c r="G81" s="65"/>
      <c r="H81" s="65"/>
      <c r="I81" s="66"/>
      <c r="J81" s="30" t="s">
        <v>471</v>
      </c>
      <c r="K81" s="67"/>
    </row>
    <row r="82" spans="1:11" ht="15">
      <c r="A82" s="64">
        <f t="shared" si="2"/>
        <v>15</v>
      </c>
      <c r="B82" s="26"/>
      <c r="C82" s="65"/>
      <c r="D82" s="26"/>
      <c r="E82" s="65"/>
      <c r="F82" s="65"/>
      <c r="G82" s="65"/>
      <c r="H82" s="65"/>
      <c r="I82" s="66"/>
      <c r="J82" s="30" t="s">
        <v>471</v>
      </c>
      <c r="K82" s="67"/>
    </row>
    <row r="83" spans="1:11" ht="15">
      <c r="A83" s="64">
        <f t="shared" si="2"/>
        <v>16</v>
      </c>
      <c r="B83" s="26"/>
      <c r="C83" s="65"/>
      <c r="D83" s="26"/>
      <c r="E83" s="65"/>
      <c r="F83" s="65"/>
      <c r="G83" s="65"/>
      <c r="H83" s="65"/>
      <c r="I83" s="66"/>
      <c r="J83" s="30" t="s">
        <v>471</v>
      </c>
      <c r="K83" s="67"/>
    </row>
    <row r="84" spans="1:11" ht="15">
      <c r="A84" s="64">
        <f t="shared" si="2"/>
        <v>17</v>
      </c>
      <c r="B84" s="26"/>
      <c r="C84" s="65"/>
      <c r="D84" s="26"/>
      <c r="E84" s="65"/>
      <c r="F84" s="65"/>
      <c r="G84" s="65"/>
      <c r="H84" s="65"/>
      <c r="I84" s="66"/>
      <c r="J84" s="30" t="s">
        <v>471</v>
      </c>
      <c r="K84" s="67"/>
    </row>
    <row r="85" spans="1:11" ht="15">
      <c r="A85" s="64">
        <f t="shared" si="2"/>
        <v>18</v>
      </c>
      <c r="B85" s="26"/>
      <c r="C85" s="65"/>
      <c r="D85" s="26"/>
      <c r="E85" s="65"/>
      <c r="F85" s="65"/>
      <c r="G85" s="65"/>
      <c r="H85" s="65"/>
      <c r="I85" s="66"/>
      <c r="J85" s="30" t="s">
        <v>471</v>
      </c>
      <c r="K85" s="67"/>
    </row>
    <row r="86" spans="1:11" ht="15">
      <c r="A86" s="64">
        <f t="shared" si="2"/>
        <v>19</v>
      </c>
      <c r="B86" s="68"/>
      <c r="C86" s="65"/>
      <c r="D86" s="26"/>
      <c r="E86" s="65"/>
      <c r="F86" s="65"/>
      <c r="G86" s="65"/>
      <c r="H86" s="65"/>
      <c r="I86" s="66"/>
      <c r="J86" s="30" t="s">
        <v>471</v>
      </c>
      <c r="K86" s="67"/>
    </row>
    <row r="87" spans="1:11" ht="15">
      <c r="A87" s="64">
        <f t="shared" si="2"/>
        <v>20</v>
      </c>
      <c r="B87" s="26"/>
      <c r="C87" s="65"/>
      <c r="D87" s="26"/>
      <c r="E87" s="65"/>
      <c r="F87" s="65"/>
      <c r="G87" s="65"/>
      <c r="H87" s="65"/>
      <c r="I87" s="66"/>
      <c r="J87" s="30" t="s">
        <v>471</v>
      </c>
      <c r="K87" s="67"/>
    </row>
    <row r="88" spans="1:11" ht="15">
      <c r="A88" s="64">
        <f t="shared" si="2"/>
        <v>21</v>
      </c>
      <c r="B88" s="26"/>
      <c r="C88" s="65"/>
      <c r="D88" s="26"/>
      <c r="E88" s="65"/>
      <c r="F88" s="65"/>
      <c r="G88" s="65"/>
      <c r="H88" s="65"/>
      <c r="I88" s="66"/>
      <c r="J88" s="30" t="s">
        <v>471</v>
      </c>
      <c r="K88" s="67"/>
    </row>
    <row r="89" spans="1:11" ht="15">
      <c r="A89" s="64">
        <f t="shared" si="2"/>
        <v>22</v>
      </c>
      <c r="B89" s="26"/>
      <c r="C89" s="65"/>
      <c r="D89" s="26"/>
      <c r="E89" s="65"/>
      <c r="F89" s="65"/>
      <c r="G89" s="65"/>
      <c r="H89" s="65"/>
      <c r="I89" s="66"/>
      <c r="J89" s="30" t="s">
        <v>471</v>
      </c>
      <c r="K89" s="67"/>
    </row>
    <row r="90" spans="1:11" ht="15">
      <c r="A90" s="64">
        <f t="shared" si="2"/>
        <v>23</v>
      </c>
      <c r="B90" s="26"/>
      <c r="C90" s="65"/>
      <c r="D90" s="26"/>
      <c r="E90" s="65"/>
      <c r="F90" s="65"/>
      <c r="G90" s="65"/>
      <c r="H90" s="65"/>
      <c r="I90" s="66"/>
      <c r="J90" s="30" t="s">
        <v>471</v>
      </c>
      <c r="K90" s="67"/>
    </row>
    <row r="91" spans="1:11" ht="15">
      <c r="A91" s="64">
        <f t="shared" si="2"/>
        <v>24</v>
      </c>
      <c r="B91" s="26"/>
      <c r="C91" s="65"/>
      <c r="D91" s="26"/>
      <c r="E91" s="65"/>
      <c r="F91" s="65"/>
      <c r="G91" s="65"/>
      <c r="H91" s="65"/>
      <c r="I91" s="66"/>
      <c r="J91" s="30" t="s">
        <v>471</v>
      </c>
      <c r="K91" s="67"/>
    </row>
    <row r="92" spans="1:11" ht="15">
      <c r="A92" s="64">
        <f t="shared" si="2"/>
        <v>25</v>
      </c>
      <c r="B92" s="26"/>
      <c r="C92" s="65"/>
      <c r="D92" s="26"/>
      <c r="E92" s="65"/>
      <c r="F92" s="65"/>
      <c r="G92" s="65"/>
      <c r="H92" s="65"/>
      <c r="I92" s="66"/>
      <c r="J92" s="30" t="s">
        <v>471</v>
      </c>
      <c r="K92" s="67"/>
    </row>
    <row r="93" spans="1:11" ht="15">
      <c r="A93" s="64">
        <f t="shared" si="2"/>
        <v>26</v>
      </c>
      <c r="B93" s="26"/>
      <c r="C93" s="65"/>
      <c r="D93" s="26"/>
      <c r="E93" s="65"/>
      <c r="F93" s="65"/>
      <c r="G93" s="65"/>
      <c r="H93" s="65"/>
      <c r="I93" s="66"/>
      <c r="J93" s="30" t="s">
        <v>471</v>
      </c>
      <c r="K93" s="67"/>
    </row>
    <row r="94" spans="1:11" ht="15">
      <c r="A94" s="64">
        <f t="shared" si="2"/>
        <v>27</v>
      </c>
      <c r="B94" s="68"/>
      <c r="C94" s="65"/>
      <c r="D94" s="26"/>
      <c r="E94" s="65"/>
      <c r="F94" s="65"/>
      <c r="G94" s="65"/>
      <c r="H94" s="65"/>
      <c r="I94" s="66"/>
      <c r="J94" s="30" t="s">
        <v>471</v>
      </c>
      <c r="K94" s="67"/>
    </row>
    <row r="95" spans="1:11" ht="15">
      <c r="A95" s="64">
        <f t="shared" si="2"/>
        <v>28</v>
      </c>
      <c r="B95" s="68"/>
      <c r="C95" s="65"/>
      <c r="D95" s="26"/>
      <c r="E95" s="65"/>
      <c r="F95" s="65"/>
      <c r="G95" s="65"/>
      <c r="H95" s="65"/>
      <c r="I95" s="66"/>
      <c r="J95" s="30" t="s">
        <v>471</v>
      </c>
      <c r="K95" s="67"/>
    </row>
    <row r="96" spans="1:11" ht="15">
      <c r="A96" s="64">
        <f t="shared" si="2"/>
        <v>29</v>
      </c>
      <c r="B96" s="26"/>
      <c r="C96" s="65"/>
      <c r="D96" s="26"/>
      <c r="E96" s="65"/>
      <c r="F96" s="65"/>
      <c r="G96" s="65"/>
      <c r="H96" s="65"/>
      <c r="I96" s="66"/>
      <c r="J96" s="30" t="s">
        <v>471</v>
      </c>
      <c r="K96" s="67"/>
    </row>
    <row r="97" spans="1:11" ht="15">
      <c r="A97" s="64">
        <f t="shared" si="2"/>
        <v>30</v>
      </c>
      <c r="B97" s="26"/>
      <c r="C97" s="65"/>
      <c r="D97" s="26"/>
      <c r="E97" s="65"/>
      <c r="F97" s="65"/>
      <c r="G97" s="65"/>
      <c r="H97" s="65"/>
      <c r="I97" s="66"/>
      <c r="J97" s="30" t="s">
        <v>471</v>
      </c>
      <c r="K97" s="67"/>
    </row>
  </sheetData>
  <sheetProtection password="D46B" sheet="1" insertRows="0" sort="0" autoFilter="0"/>
  <mergeCells count="2">
    <mergeCell ref="E1:G1"/>
    <mergeCell ref="I1:J1"/>
  </mergeCells>
  <conditionalFormatting sqref="D9:D58 D68:D97">
    <cfRule type="expression" priority="1" dxfId="21" stopIfTrue="1">
      <formula>IF($H9=0,TRUE,FALSE)</formula>
    </cfRule>
  </conditionalFormatting>
  <conditionalFormatting sqref="B9:B58">
    <cfRule type="expression" priority="2" dxfId="21" stopIfTrue="1">
      <formula>IF($H9=0,TRUE,FALSE)</formula>
    </cfRule>
  </conditionalFormatting>
  <conditionalFormatting sqref="B68:B97">
    <cfRule type="expression" priority="3" dxfId="21" stopIfTrue="1">
      <formula>IF($H68=0,TRUE,FALSE)</formula>
    </cfRule>
  </conditionalFormatting>
  <printOptions horizontalCentered="1"/>
  <pageMargins left="0.5118110236220472" right="0.5118110236220472" top="1.141732283464567" bottom="0.6299212598425197" header="0.31496062992125984" footer="0.2755905511811024"/>
  <pageSetup fitToHeight="0" fitToWidth="1" horizontalDpi="300" verticalDpi="300" orientation="landscape" paperSize="9" scale="71" r:id="rId2"/>
  <headerFooter alignWithMargins="0">
    <oddHeader>&amp;C&amp;"-,Gras"&amp;24TABLEAU DES 
RESULTATS&amp;R&amp;14Impression le &amp;D
Doc. FSLC-ORG-004</oddHeader>
    <oddFooter>&amp;L&amp;12Résultats transmis sous la responsabilité 
de l'Organisateur de la manifestation&amp;R&amp;12chiens.dor@orange.fr
p&amp;P/&amp;N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zoomScalePageLayoutView="0" workbookViewId="0" topLeftCell="A1">
      <selection activeCell="K3" sqref="K3"/>
    </sheetView>
  </sheetViews>
  <sheetFormatPr defaultColWidth="11.421875" defaultRowHeight="15"/>
  <cols>
    <col min="1" max="1" width="11.28125" style="0" customWidth="1"/>
    <col min="2" max="2" width="13.421875" style="0" customWidth="1"/>
    <col min="3" max="3" width="20.57421875" style="0" customWidth="1"/>
    <col min="4" max="4" width="18.57421875" style="0" customWidth="1"/>
    <col min="5" max="5" width="12.421875" style="0" customWidth="1"/>
    <col min="6" max="6" width="20.421875" style="0" customWidth="1"/>
    <col min="7" max="7" width="24.421875" style="0" customWidth="1"/>
    <col min="8" max="8" width="22.00390625" style="0" customWidth="1"/>
    <col min="9" max="9" width="10.421875" style="0" customWidth="1"/>
    <col min="10" max="10" width="27.28125" style="0" customWidth="1"/>
    <col min="11" max="11" width="21.28125" style="0" customWidth="1"/>
  </cols>
  <sheetData>
    <row r="1" spans="1:11" s="1" customFormat="1" ht="26.25">
      <c r="A1" s="33"/>
      <c r="B1" s="33"/>
      <c r="C1" s="34" t="s">
        <v>38</v>
      </c>
      <c r="D1" s="35"/>
      <c r="E1" s="88" t="s">
        <v>740</v>
      </c>
      <c r="F1" s="88"/>
      <c r="G1" s="88"/>
      <c r="H1" s="36" t="s">
        <v>39</v>
      </c>
      <c r="I1" s="89" t="s">
        <v>656</v>
      </c>
      <c r="J1" s="89"/>
      <c r="K1" s="13"/>
    </row>
    <row r="2" spans="1:11" s="50" customFormat="1" ht="15">
      <c r="A2" s="48"/>
      <c r="B2" s="48"/>
      <c r="C2" s="49"/>
      <c r="D2" s="49"/>
      <c r="E2" s="49"/>
      <c r="F2" s="49"/>
      <c r="G2" s="49"/>
      <c r="H2" s="49"/>
      <c r="I2" s="48"/>
      <c r="J2" s="48"/>
      <c r="K2" s="39"/>
    </row>
    <row r="3" spans="1:11" s="50" customFormat="1" ht="15">
      <c r="A3" s="35"/>
      <c r="B3" s="35"/>
      <c r="C3" s="49"/>
      <c r="D3" s="49"/>
      <c r="E3" s="49"/>
      <c r="F3" s="49"/>
      <c r="G3" s="49"/>
      <c r="H3" s="49"/>
      <c r="I3" s="35"/>
      <c r="J3" s="35"/>
      <c r="K3" s="39"/>
    </row>
    <row r="4" spans="1:11" ht="15">
      <c r="A4" s="40" t="s">
        <v>472</v>
      </c>
      <c r="B4" s="4"/>
      <c r="C4" s="51"/>
      <c r="D4" s="51"/>
      <c r="E4" s="52" t="s">
        <v>291</v>
      </c>
      <c r="F4" s="53">
        <v>4.5</v>
      </c>
      <c r="G4" s="78" t="s">
        <v>292</v>
      </c>
      <c r="H4" s="51"/>
      <c r="I4" s="12"/>
      <c r="J4" s="12"/>
      <c r="K4" s="13"/>
    </row>
    <row r="5" spans="1:11" ht="15">
      <c r="A5" s="42"/>
      <c r="B5" s="9"/>
      <c r="C5" s="51"/>
      <c r="D5" s="51"/>
      <c r="E5" s="51"/>
      <c r="F5" s="51"/>
      <c r="G5" s="51"/>
      <c r="H5" s="44" t="s">
        <v>14</v>
      </c>
      <c r="I5" s="18">
        <f>COUNTIF(C8:C77,"*")</f>
        <v>37</v>
      </c>
      <c r="J5" s="48"/>
      <c r="K5" s="13"/>
    </row>
    <row r="6" spans="1:11" ht="15">
      <c r="A6" s="45"/>
      <c r="B6" s="45"/>
      <c r="C6" s="58"/>
      <c r="D6" s="59"/>
      <c r="E6" s="60"/>
      <c r="F6" s="60"/>
      <c r="G6" s="59"/>
      <c r="H6" s="59"/>
      <c r="I6" s="38"/>
      <c r="J6" s="35"/>
      <c r="K6" s="39"/>
    </row>
    <row r="7" spans="1:10" ht="15">
      <c r="A7" s="20" t="s">
        <v>15</v>
      </c>
      <c r="B7" s="20" t="s">
        <v>16</v>
      </c>
      <c r="C7" s="61" t="s">
        <v>17</v>
      </c>
      <c r="D7" s="62" t="s">
        <v>18</v>
      </c>
      <c r="E7" s="63" t="s">
        <v>19</v>
      </c>
      <c r="F7" s="20" t="s">
        <v>20</v>
      </c>
      <c r="G7" s="62" t="s">
        <v>21</v>
      </c>
      <c r="H7" s="63" t="s">
        <v>22</v>
      </c>
      <c r="I7" s="23" t="s">
        <v>23</v>
      </c>
      <c r="J7" s="20" t="s">
        <v>25</v>
      </c>
    </row>
    <row r="8" spans="1:10" ht="15">
      <c r="A8" s="64">
        <v>1</v>
      </c>
      <c r="B8" s="26" t="s">
        <v>657</v>
      </c>
      <c r="C8" s="65" t="s">
        <v>473</v>
      </c>
      <c r="D8" s="26" t="s">
        <v>474</v>
      </c>
      <c r="E8" s="65" t="s">
        <v>44</v>
      </c>
      <c r="F8" s="65" t="s">
        <v>686</v>
      </c>
      <c r="G8" s="65" t="s">
        <v>475</v>
      </c>
      <c r="H8" s="65" t="s">
        <v>161</v>
      </c>
      <c r="I8" s="66" t="s">
        <v>476</v>
      </c>
      <c r="J8" s="79" t="s">
        <v>477</v>
      </c>
    </row>
    <row r="9" spans="1:10" ht="15">
      <c r="A9" s="64">
        <v>2</v>
      </c>
      <c r="B9" s="26" t="s">
        <v>658</v>
      </c>
      <c r="C9" s="65" t="s">
        <v>478</v>
      </c>
      <c r="D9" s="26" t="s">
        <v>479</v>
      </c>
      <c r="E9" s="65" t="s">
        <v>58</v>
      </c>
      <c r="F9" s="65"/>
      <c r="G9" s="65" t="s">
        <v>480</v>
      </c>
      <c r="H9" s="65" t="s">
        <v>481</v>
      </c>
      <c r="I9" s="66" t="s">
        <v>482</v>
      </c>
      <c r="J9" s="79" t="s">
        <v>483</v>
      </c>
    </row>
    <row r="10" spans="1:10" ht="15">
      <c r="A10" s="64">
        <f aca="true" t="shared" si="0" ref="A10:A73">1+A9</f>
        <v>3</v>
      </c>
      <c r="B10" s="26" t="s">
        <v>659</v>
      </c>
      <c r="C10" s="65" t="s">
        <v>484</v>
      </c>
      <c r="D10" s="26" t="s">
        <v>485</v>
      </c>
      <c r="E10" s="65" t="s">
        <v>44</v>
      </c>
      <c r="F10" s="65"/>
      <c r="G10" s="65" t="s">
        <v>486</v>
      </c>
      <c r="H10" s="65" t="s">
        <v>487</v>
      </c>
      <c r="I10" s="66" t="s">
        <v>488</v>
      </c>
      <c r="J10" s="79" t="s">
        <v>489</v>
      </c>
    </row>
    <row r="11" spans="1:10" ht="15">
      <c r="A11" s="64">
        <f t="shared" si="0"/>
        <v>4</v>
      </c>
      <c r="B11" s="26" t="s">
        <v>660</v>
      </c>
      <c r="C11" s="65" t="s">
        <v>378</v>
      </c>
      <c r="D11" s="26" t="s">
        <v>490</v>
      </c>
      <c r="E11" s="65" t="s">
        <v>44</v>
      </c>
      <c r="F11" s="65" t="s">
        <v>687</v>
      </c>
      <c r="G11" s="65" t="s">
        <v>491</v>
      </c>
      <c r="H11" s="65" t="s">
        <v>83</v>
      </c>
      <c r="I11" s="66" t="s">
        <v>492</v>
      </c>
      <c r="J11" s="79" t="s">
        <v>493</v>
      </c>
    </row>
    <row r="12" spans="1:10" ht="15">
      <c r="A12" s="64">
        <f t="shared" si="0"/>
        <v>5</v>
      </c>
      <c r="B12" s="68" t="s">
        <v>661</v>
      </c>
      <c r="C12" s="65" t="s">
        <v>494</v>
      </c>
      <c r="D12" s="26" t="s">
        <v>495</v>
      </c>
      <c r="E12" s="65" t="s">
        <v>74</v>
      </c>
      <c r="F12" s="65" t="s">
        <v>688</v>
      </c>
      <c r="G12" s="65" t="s">
        <v>496</v>
      </c>
      <c r="H12" s="65" t="s">
        <v>53</v>
      </c>
      <c r="I12" s="66" t="s">
        <v>497</v>
      </c>
      <c r="J12" s="79" t="s">
        <v>498</v>
      </c>
    </row>
    <row r="13" spans="1:10" ht="15">
      <c r="A13" s="64">
        <f t="shared" si="0"/>
        <v>6</v>
      </c>
      <c r="B13" s="26" t="s">
        <v>129</v>
      </c>
      <c r="C13" s="65" t="s">
        <v>130</v>
      </c>
      <c r="D13" s="26" t="s">
        <v>131</v>
      </c>
      <c r="E13" s="65" t="s">
        <v>44</v>
      </c>
      <c r="F13" s="65" t="s">
        <v>689</v>
      </c>
      <c r="G13" s="65" t="s">
        <v>499</v>
      </c>
      <c r="H13" s="65" t="s">
        <v>133</v>
      </c>
      <c r="I13" s="66" t="s">
        <v>500</v>
      </c>
      <c r="J13" s="79" t="s">
        <v>501</v>
      </c>
    </row>
    <row r="14" spans="1:10" ht="15">
      <c r="A14" s="64">
        <f t="shared" si="0"/>
        <v>7</v>
      </c>
      <c r="B14" s="26" t="s">
        <v>662</v>
      </c>
      <c r="C14" s="65" t="s">
        <v>502</v>
      </c>
      <c r="D14" s="26" t="s">
        <v>503</v>
      </c>
      <c r="E14" s="65" t="s">
        <v>81</v>
      </c>
      <c r="F14" s="65" t="s">
        <v>690</v>
      </c>
      <c r="G14" s="65" t="s">
        <v>504</v>
      </c>
      <c r="H14" s="65" t="s">
        <v>334</v>
      </c>
      <c r="I14" s="66" t="s">
        <v>505</v>
      </c>
      <c r="J14" s="79" t="s">
        <v>506</v>
      </c>
    </row>
    <row r="15" spans="1:10" ht="15">
      <c r="A15" s="64">
        <f t="shared" si="0"/>
        <v>8</v>
      </c>
      <c r="B15" s="26" t="s">
        <v>657</v>
      </c>
      <c r="C15" s="65" t="s">
        <v>507</v>
      </c>
      <c r="D15" s="26" t="s">
        <v>508</v>
      </c>
      <c r="E15" s="65" t="s">
        <v>81</v>
      </c>
      <c r="F15" s="65"/>
      <c r="G15" s="65" t="s">
        <v>509</v>
      </c>
      <c r="H15" s="65" t="s">
        <v>318</v>
      </c>
      <c r="I15" s="66" t="s">
        <v>510</v>
      </c>
      <c r="J15" s="79" t="s">
        <v>511</v>
      </c>
    </row>
    <row r="16" spans="1:10" ht="15">
      <c r="A16" s="64">
        <f t="shared" si="0"/>
        <v>9</v>
      </c>
      <c r="B16" s="26" t="s">
        <v>197</v>
      </c>
      <c r="C16" s="65" t="s">
        <v>198</v>
      </c>
      <c r="D16" s="26" t="s">
        <v>199</v>
      </c>
      <c r="E16" s="65" t="s">
        <v>81</v>
      </c>
      <c r="F16" s="65"/>
      <c r="G16" s="65" t="s">
        <v>512</v>
      </c>
      <c r="H16" s="65" t="s">
        <v>318</v>
      </c>
      <c r="I16" s="66" t="s">
        <v>513</v>
      </c>
      <c r="J16" s="79" t="s">
        <v>514</v>
      </c>
    </row>
    <row r="17" spans="1:10" ht="15">
      <c r="A17" s="64">
        <f t="shared" si="0"/>
        <v>10</v>
      </c>
      <c r="B17" s="26" t="s">
        <v>184</v>
      </c>
      <c r="C17" s="65" t="s">
        <v>185</v>
      </c>
      <c r="D17" s="26" t="s">
        <v>186</v>
      </c>
      <c r="E17" s="65" t="s">
        <v>173</v>
      </c>
      <c r="F17" s="65" t="s">
        <v>691</v>
      </c>
      <c r="G17" s="65" t="s">
        <v>187</v>
      </c>
      <c r="H17" s="65" t="s">
        <v>53</v>
      </c>
      <c r="I17" s="66" t="s">
        <v>515</v>
      </c>
      <c r="J17" s="79" t="s">
        <v>189</v>
      </c>
    </row>
    <row r="18" spans="1:10" ht="15">
      <c r="A18" s="64">
        <f t="shared" si="0"/>
        <v>11</v>
      </c>
      <c r="B18" s="26" t="s">
        <v>158</v>
      </c>
      <c r="C18" s="65" t="s">
        <v>26</v>
      </c>
      <c r="D18" s="26" t="s">
        <v>159</v>
      </c>
      <c r="E18" s="65" t="s">
        <v>81</v>
      </c>
      <c r="F18" s="65" t="s">
        <v>692</v>
      </c>
      <c r="G18" s="65" t="s">
        <v>516</v>
      </c>
      <c r="H18" s="65" t="s">
        <v>392</v>
      </c>
      <c r="I18" s="66" t="s">
        <v>517</v>
      </c>
      <c r="J18" s="79" t="s">
        <v>518</v>
      </c>
    </row>
    <row r="19" spans="1:10" ht="15">
      <c r="A19" s="64">
        <f t="shared" si="0"/>
        <v>12</v>
      </c>
      <c r="B19" s="26" t="s">
        <v>163</v>
      </c>
      <c r="C19" s="65" t="s">
        <v>164</v>
      </c>
      <c r="D19" s="26" t="s">
        <v>165</v>
      </c>
      <c r="E19" s="65" t="s">
        <v>166</v>
      </c>
      <c r="F19" s="65" t="s">
        <v>693</v>
      </c>
      <c r="G19" s="65" t="s">
        <v>519</v>
      </c>
      <c r="H19" s="65" t="s">
        <v>168</v>
      </c>
      <c r="I19" s="66" t="s">
        <v>520</v>
      </c>
      <c r="J19" s="79" t="s">
        <v>521</v>
      </c>
    </row>
    <row r="20" spans="1:10" ht="15">
      <c r="A20" s="64">
        <f t="shared" si="0"/>
        <v>13</v>
      </c>
      <c r="B20" s="68" t="s">
        <v>663</v>
      </c>
      <c r="C20" s="65" t="s">
        <v>522</v>
      </c>
      <c r="D20" s="26" t="s">
        <v>523</v>
      </c>
      <c r="E20" s="65" t="s">
        <v>81</v>
      </c>
      <c r="F20" s="65" t="s">
        <v>694</v>
      </c>
      <c r="G20" s="65" t="s">
        <v>524</v>
      </c>
      <c r="H20" s="65" t="s">
        <v>133</v>
      </c>
      <c r="I20" s="66" t="s">
        <v>525</v>
      </c>
      <c r="J20" s="79" t="s">
        <v>526</v>
      </c>
    </row>
    <row r="21" spans="1:10" ht="15">
      <c r="A21" s="64">
        <f t="shared" si="0"/>
        <v>14</v>
      </c>
      <c r="B21" s="26" t="s">
        <v>657</v>
      </c>
      <c r="C21" s="65" t="s">
        <v>527</v>
      </c>
      <c r="D21" s="26" t="s">
        <v>528</v>
      </c>
      <c r="E21" s="65" t="s">
        <v>81</v>
      </c>
      <c r="F21" s="65" t="s">
        <v>695</v>
      </c>
      <c r="G21" s="65" t="s">
        <v>529</v>
      </c>
      <c r="H21" s="65" t="s">
        <v>530</v>
      </c>
      <c r="I21" s="66" t="s">
        <v>531</v>
      </c>
      <c r="J21" s="79" t="s">
        <v>532</v>
      </c>
    </row>
    <row r="22" spans="1:10" ht="15">
      <c r="A22" s="64">
        <f t="shared" si="0"/>
        <v>15</v>
      </c>
      <c r="B22" s="26" t="s">
        <v>664</v>
      </c>
      <c r="C22" s="65" t="s">
        <v>533</v>
      </c>
      <c r="D22" s="26" t="s">
        <v>534</v>
      </c>
      <c r="E22" s="65" t="s">
        <v>74</v>
      </c>
      <c r="F22" s="65" t="s">
        <v>688</v>
      </c>
      <c r="G22" s="65" t="s">
        <v>535</v>
      </c>
      <c r="H22" s="65" t="s">
        <v>536</v>
      </c>
      <c r="I22" s="66" t="s">
        <v>537</v>
      </c>
      <c r="J22" s="79" t="s">
        <v>538</v>
      </c>
    </row>
    <row r="23" spans="1:10" ht="15">
      <c r="A23" s="64">
        <f t="shared" si="0"/>
        <v>16</v>
      </c>
      <c r="B23" s="26" t="s">
        <v>657</v>
      </c>
      <c r="C23" s="65" t="s">
        <v>539</v>
      </c>
      <c r="D23" s="26" t="s">
        <v>540</v>
      </c>
      <c r="E23" s="65" t="s">
        <v>66</v>
      </c>
      <c r="F23" s="65" t="s">
        <v>695</v>
      </c>
      <c r="G23" s="65" t="s">
        <v>541</v>
      </c>
      <c r="H23" s="65" t="s">
        <v>542</v>
      </c>
      <c r="I23" s="66" t="s">
        <v>543</v>
      </c>
      <c r="J23" s="79" t="s">
        <v>544</v>
      </c>
    </row>
    <row r="24" spans="1:10" ht="15">
      <c r="A24" s="64">
        <f t="shared" si="0"/>
        <v>17</v>
      </c>
      <c r="B24" s="26" t="s">
        <v>657</v>
      </c>
      <c r="C24" s="65" t="s">
        <v>545</v>
      </c>
      <c r="D24" s="26" t="s">
        <v>546</v>
      </c>
      <c r="E24" s="65" t="s">
        <v>44</v>
      </c>
      <c r="F24" s="65"/>
      <c r="G24" s="65" t="s">
        <v>547</v>
      </c>
      <c r="H24" s="65" t="s">
        <v>548</v>
      </c>
      <c r="I24" s="66" t="s">
        <v>549</v>
      </c>
      <c r="J24" s="79" t="s">
        <v>550</v>
      </c>
    </row>
    <row r="25" spans="1:10" ht="15">
      <c r="A25" s="64">
        <f t="shared" si="0"/>
        <v>18</v>
      </c>
      <c r="B25" s="26" t="s">
        <v>657</v>
      </c>
      <c r="C25" s="65" t="s">
        <v>551</v>
      </c>
      <c r="D25" s="26" t="s">
        <v>552</v>
      </c>
      <c r="E25" s="65" t="s">
        <v>44</v>
      </c>
      <c r="F25" s="65" t="s">
        <v>696</v>
      </c>
      <c r="G25" s="65" t="s">
        <v>553</v>
      </c>
      <c r="H25" s="65" t="s">
        <v>554</v>
      </c>
      <c r="I25" s="66" t="s">
        <v>555</v>
      </c>
      <c r="J25" s="80">
        <v>250268743794955</v>
      </c>
    </row>
    <row r="26" spans="1:10" ht="15">
      <c r="A26" s="64">
        <f t="shared" si="0"/>
        <v>19</v>
      </c>
      <c r="B26" s="68" t="s">
        <v>657</v>
      </c>
      <c r="C26" s="65" t="s">
        <v>556</v>
      </c>
      <c r="D26" s="26" t="s">
        <v>557</v>
      </c>
      <c r="E26" s="65" t="s">
        <v>44</v>
      </c>
      <c r="F26" s="65"/>
      <c r="G26" s="65" t="s">
        <v>558</v>
      </c>
      <c r="H26" s="65" t="s">
        <v>375</v>
      </c>
      <c r="I26" s="66" t="s">
        <v>559</v>
      </c>
      <c r="J26" s="79" t="s">
        <v>560</v>
      </c>
    </row>
    <row r="27" spans="1:10" ht="15">
      <c r="A27" s="64">
        <f>1+A26</f>
        <v>20</v>
      </c>
      <c r="B27" s="26" t="s">
        <v>665</v>
      </c>
      <c r="C27" s="65" t="s">
        <v>561</v>
      </c>
      <c r="D27" s="26" t="s">
        <v>562</v>
      </c>
      <c r="E27" s="65" t="s">
        <v>173</v>
      </c>
      <c r="F27" s="65" t="s">
        <v>697</v>
      </c>
      <c r="G27" s="65" t="s">
        <v>563</v>
      </c>
      <c r="H27" s="65" t="s">
        <v>564</v>
      </c>
      <c r="I27" s="66" t="s">
        <v>565</v>
      </c>
      <c r="J27" s="79" t="s">
        <v>566</v>
      </c>
    </row>
    <row r="28" spans="1:10" ht="15">
      <c r="A28" s="64">
        <f t="shared" si="0"/>
        <v>21</v>
      </c>
      <c r="B28" s="26" t="s">
        <v>666</v>
      </c>
      <c r="C28" s="65" t="s">
        <v>567</v>
      </c>
      <c r="D28" s="26" t="s">
        <v>568</v>
      </c>
      <c r="E28" s="65" t="s">
        <v>44</v>
      </c>
      <c r="F28" s="65"/>
      <c r="G28" s="65" t="s">
        <v>569</v>
      </c>
      <c r="H28" s="65" t="s">
        <v>570</v>
      </c>
      <c r="I28" s="66" t="s">
        <v>571</v>
      </c>
      <c r="J28" s="79" t="s">
        <v>572</v>
      </c>
    </row>
    <row r="29" spans="1:10" ht="15">
      <c r="A29" s="64">
        <f t="shared" si="0"/>
        <v>22</v>
      </c>
      <c r="B29" s="26" t="s">
        <v>667</v>
      </c>
      <c r="C29" s="65" t="s">
        <v>573</v>
      </c>
      <c r="D29" s="26" t="s">
        <v>574</v>
      </c>
      <c r="E29" s="65" t="s">
        <v>81</v>
      </c>
      <c r="F29" s="65"/>
      <c r="G29" s="65" t="s">
        <v>575</v>
      </c>
      <c r="H29" s="65" t="s">
        <v>576</v>
      </c>
      <c r="I29" s="66" t="s">
        <v>577</v>
      </c>
      <c r="J29" s="79" t="s">
        <v>578</v>
      </c>
    </row>
    <row r="30" spans="1:10" ht="15">
      <c r="A30" s="64">
        <f t="shared" si="0"/>
        <v>23</v>
      </c>
      <c r="B30" s="26" t="s">
        <v>217</v>
      </c>
      <c r="C30" s="65" t="s">
        <v>218</v>
      </c>
      <c r="D30" s="26" t="s">
        <v>219</v>
      </c>
      <c r="E30" s="65" t="s">
        <v>44</v>
      </c>
      <c r="F30" s="65" t="s">
        <v>698</v>
      </c>
      <c r="G30" s="65" t="s">
        <v>579</v>
      </c>
      <c r="H30" s="65" t="s">
        <v>221</v>
      </c>
      <c r="I30" s="66" t="s">
        <v>580</v>
      </c>
      <c r="J30" s="79" t="s">
        <v>581</v>
      </c>
    </row>
    <row r="31" spans="1:10" ht="15">
      <c r="A31" s="64">
        <f t="shared" si="0"/>
        <v>24</v>
      </c>
      <c r="B31" s="68" t="s">
        <v>668</v>
      </c>
      <c r="C31" s="65" t="s">
        <v>582</v>
      </c>
      <c r="D31" s="26" t="s">
        <v>159</v>
      </c>
      <c r="E31" s="65" t="s">
        <v>66</v>
      </c>
      <c r="F31" s="65" t="s">
        <v>699</v>
      </c>
      <c r="G31" s="65" t="s">
        <v>583</v>
      </c>
      <c r="H31" s="65" t="s">
        <v>584</v>
      </c>
      <c r="I31" s="66" t="s">
        <v>585</v>
      </c>
      <c r="J31" s="79" t="s">
        <v>586</v>
      </c>
    </row>
    <row r="32" spans="1:10" ht="15">
      <c r="A32" s="64">
        <f t="shared" si="0"/>
        <v>25</v>
      </c>
      <c r="B32" s="26" t="s">
        <v>685</v>
      </c>
      <c r="C32" s="65" t="s">
        <v>424</v>
      </c>
      <c r="D32" s="26" t="s">
        <v>425</v>
      </c>
      <c r="E32" s="65" t="s">
        <v>44</v>
      </c>
      <c r="F32" s="65" t="s">
        <v>700</v>
      </c>
      <c r="G32" s="65" t="s">
        <v>587</v>
      </c>
      <c r="H32" s="65" t="s">
        <v>412</v>
      </c>
      <c r="I32" s="66" t="s">
        <v>588</v>
      </c>
      <c r="J32" s="79" t="s">
        <v>589</v>
      </c>
    </row>
    <row r="33" spans="1:10" ht="15">
      <c r="A33" s="64">
        <f t="shared" si="0"/>
        <v>26</v>
      </c>
      <c r="B33" s="26" t="s">
        <v>657</v>
      </c>
      <c r="C33" s="65" t="s">
        <v>590</v>
      </c>
      <c r="D33" s="26" t="s">
        <v>591</v>
      </c>
      <c r="E33" s="65" t="s">
        <v>81</v>
      </c>
      <c r="F33" s="65" t="s">
        <v>701</v>
      </c>
      <c r="G33" s="65" t="s">
        <v>592</v>
      </c>
      <c r="H33" s="65" t="s">
        <v>593</v>
      </c>
      <c r="I33" s="66" t="s">
        <v>594</v>
      </c>
      <c r="J33" s="79" t="s">
        <v>595</v>
      </c>
    </row>
    <row r="34" spans="1:10" ht="15">
      <c r="A34" s="64">
        <f t="shared" si="0"/>
        <v>27</v>
      </c>
      <c r="B34" s="26" t="s">
        <v>657</v>
      </c>
      <c r="C34" s="65" t="s">
        <v>596</v>
      </c>
      <c r="D34" s="26" t="s">
        <v>597</v>
      </c>
      <c r="E34" s="65" t="s">
        <v>44</v>
      </c>
      <c r="F34" s="65" t="s">
        <v>702</v>
      </c>
      <c r="G34" s="65" t="s">
        <v>598</v>
      </c>
      <c r="H34" s="65" t="s">
        <v>599</v>
      </c>
      <c r="I34" s="66" t="s">
        <v>600</v>
      </c>
      <c r="J34" s="79" t="s">
        <v>601</v>
      </c>
    </row>
    <row r="35" spans="1:10" ht="15">
      <c r="A35" s="64">
        <f t="shared" si="0"/>
        <v>28</v>
      </c>
      <c r="B35" s="26" t="s">
        <v>669</v>
      </c>
      <c r="C35" s="65" t="s">
        <v>602</v>
      </c>
      <c r="D35" s="26" t="s">
        <v>603</v>
      </c>
      <c r="E35" s="65" t="s">
        <v>166</v>
      </c>
      <c r="F35" s="65" t="s">
        <v>703</v>
      </c>
      <c r="G35" s="65" t="s">
        <v>604</v>
      </c>
      <c r="H35" s="65" t="s">
        <v>605</v>
      </c>
      <c r="I35" s="66" t="s">
        <v>606</v>
      </c>
      <c r="J35" s="79" t="s">
        <v>607</v>
      </c>
    </row>
    <row r="36" spans="1:10" ht="15">
      <c r="A36" s="64">
        <f t="shared" si="0"/>
        <v>29</v>
      </c>
      <c r="B36" s="26" t="s">
        <v>657</v>
      </c>
      <c r="C36" s="65" t="s">
        <v>608</v>
      </c>
      <c r="D36" s="26" t="s">
        <v>609</v>
      </c>
      <c r="E36" s="65" t="s">
        <v>81</v>
      </c>
      <c r="F36" s="65"/>
      <c r="G36" s="65" t="s">
        <v>610</v>
      </c>
      <c r="H36" s="65" t="s">
        <v>133</v>
      </c>
      <c r="I36" s="66" t="s">
        <v>611</v>
      </c>
      <c r="J36" s="79" t="s">
        <v>612</v>
      </c>
    </row>
    <row r="37" spans="1:10" ht="15">
      <c r="A37" s="64">
        <f t="shared" si="0"/>
        <v>30</v>
      </c>
      <c r="B37" s="26" t="s">
        <v>657</v>
      </c>
      <c r="C37" s="65" t="s">
        <v>613</v>
      </c>
      <c r="D37" s="26" t="s">
        <v>237</v>
      </c>
      <c r="E37" s="65" t="s">
        <v>74</v>
      </c>
      <c r="F37" s="65"/>
      <c r="G37" s="65" t="s">
        <v>614</v>
      </c>
      <c r="H37" s="65" t="s">
        <v>615</v>
      </c>
      <c r="I37" s="66" t="s">
        <v>616</v>
      </c>
      <c r="J37" s="79" t="s">
        <v>617</v>
      </c>
    </row>
    <row r="38" spans="1:10" ht="15">
      <c r="A38" s="64">
        <f t="shared" si="0"/>
        <v>31</v>
      </c>
      <c r="B38" s="26" t="s">
        <v>670</v>
      </c>
      <c r="C38" s="65" t="s">
        <v>618</v>
      </c>
      <c r="D38" s="26" t="s">
        <v>619</v>
      </c>
      <c r="E38" s="65" t="s">
        <v>81</v>
      </c>
      <c r="F38" s="65" t="s">
        <v>704</v>
      </c>
      <c r="G38" s="65" t="s">
        <v>491</v>
      </c>
      <c r="H38" s="65" t="s">
        <v>554</v>
      </c>
      <c r="I38" s="66" t="s">
        <v>620</v>
      </c>
      <c r="J38" s="79" t="s">
        <v>621</v>
      </c>
    </row>
    <row r="39" spans="1:10" ht="15">
      <c r="A39" s="64">
        <f t="shared" si="0"/>
        <v>32</v>
      </c>
      <c r="B39" s="68" t="s">
        <v>657</v>
      </c>
      <c r="C39" s="65" t="s">
        <v>622</v>
      </c>
      <c r="D39" s="26" t="s">
        <v>623</v>
      </c>
      <c r="E39" s="65" t="s">
        <v>81</v>
      </c>
      <c r="F39" s="65"/>
      <c r="G39" s="65" t="s">
        <v>624</v>
      </c>
      <c r="H39" s="65" t="s">
        <v>133</v>
      </c>
      <c r="I39" s="66" t="s">
        <v>625</v>
      </c>
      <c r="J39" s="79" t="s">
        <v>626</v>
      </c>
    </row>
    <row r="40" spans="1:10" ht="15">
      <c r="A40" s="64">
        <f t="shared" si="0"/>
        <v>33</v>
      </c>
      <c r="B40" s="26" t="s">
        <v>657</v>
      </c>
      <c r="C40" s="65" t="s">
        <v>627</v>
      </c>
      <c r="D40" s="26" t="s">
        <v>628</v>
      </c>
      <c r="E40" s="65" t="s">
        <v>66</v>
      </c>
      <c r="F40" s="65"/>
      <c r="G40" s="65" t="s">
        <v>629</v>
      </c>
      <c r="H40" s="65" t="s">
        <v>133</v>
      </c>
      <c r="I40" s="66" t="s">
        <v>630</v>
      </c>
      <c r="J40" s="79" t="s">
        <v>631</v>
      </c>
    </row>
    <row r="41" spans="1:10" ht="15">
      <c r="A41" s="64">
        <f t="shared" si="0"/>
        <v>34</v>
      </c>
      <c r="B41" s="26" t="s">
        <v>671</v>
      </c>
      <c r="C41" s="65" t="s">
        <v>632</v>
      </c>
      <c r="D41" s="26" t="s">
        <v>633</v>
      </c>
      <c r="E41" s="65" t="s">
        <v>81</v>
      </c>
      <c r="F41" s="65" t="s">
        <v>690</v>
      </c>
      <c r="G41" s="65" t="s">
        <v>634</v>
      </c>
      <c r="H41" s="65" t="s">
        <v>635</v>
      </c>
      <c r="I41" s="66" t="s">
        <v>636</v>
      </c>
      <c r="J41" s="79" t="s">
        <v>637</v>
      </c>
    </row>
    <row r="42" spans="1:10" ht="15">
      <c r="A42" s="64">
        <f t="shared" si="0"/>
        <v>35</v>
      </c>
      <c r="B42" s="26" t="s">
        <v>283</v>
      </c>
      <c r="C42" s="65" t="s">
        <v>284</v>
      </c>
      <c r="D42" s="26" t="s">
        <v>285</v>
      </c>
      <c r="E42" s="65" t="s">
        <v>153</v>
      </c>
      <c r="F42" s="65" t="s">
        <v>705</v>
      </c>
      <c r="G42" s="65" t="s">
        <v>638</v>
      </c>
      <c r="H42" s="65" t="s">
        <v>639</v>
      </c>
      <c r="I42" s="66" t="s">
        <v>640</v>
      </c>
      <c r="J42" s="79" t="s">
        <v>641</v>
      </c>
    </row>
    <row r="43" spans="1:10" ht="15">
      <c r="A43" s="64">
        <f t="shared" si="0"/>
        <v>36</v>
      </c>
      <c r="B43" s="26" t="s">
        <v>672</v>
      </c>
      <c r="C43" s="65" t="s">
        <v>642</v>
      </c>
      <c r="D43" s="26" t="s">
        <v>643</v>
      </c>
      <c r="E43" s="65" t="s">
        <v>66</v>
      </c>
      <c r="F43" s="65" t="s">
        <v>702</v>
      </c>
      <c r="G43" s="65" t="s">
        <v>644</v>
      </c>
      <c r="H43" s="65" t="s">
        <v>645</v>
      </c>
      <c r="I43" s="66" t="s">
        <v>646</v>
      </c>
      <c r="J43" s="79" t="s">
        <v>647</v>
      </c>
    </row>
    <row r="44" spans="1:10" ht="15">
      <c r="A44" s="64">
        <f t="shared" si="0"/>
        <v>37</v>
      </c>
      <c r="B44" s="26" t="s">
        <v>673</v>
      </c>
      <c r="C44" s="65" t="s">
        <v>648</v>
      </c>
      <c r="D44" s="26" t="s">
        <v>649</v>
      </c>
      <c r="E44" s="65" t="s">
        <v>81</v>
      </c>
      <c r="F44" s="65" t="s">
        <v>706</v>
      </c>
      <c r="G44" s="65" t="s">
        <v>650</v>
      </c>
      <c r="H44" s="65" t="s">
        <v>651</v>
      </c>
      <c r="I44" s="66" t="s">
        <v>652</v>
      </c>
      <c r="J44" s="79" t="s">
        <v>653</v>
      </c>
    </row>
    <row r="45" spans="1:10" ht="15">
      <c r="A45" s="64">
        <f t="shared" si="0"/>
        <v>38</v>
      </c>
      <c r="B45" s="68"/>
      <c r="C45" s="65"/>
      <c r="D45" s="26"/>
      <c r="E45" s="65"/>
      <c r="F45" s="65"/>
      <c r="G45" s="65"/>
      <c r="H45" s="65"/>
      <c r="I45" s="66"/>
      <c r="J45" s="79"/>
    </row>
    <row r="46" spans="1:10" ht="15">
      <c r="A46" s="64">
        <f t="shared" si="0"/>
        <v>39</v>
      </c>
      <c r="B46" s="26"/>
      <c r="C46" s="65"/>
      <c r="D46" s="26"/>
      <c r="E46" s="65"/>
      <c r="F46" s="65"/>
      <c r="G46" s="65"/>
      <c r="H46" s="65"/>
      <c r="I46" s="66"/>
      <c r="J46" s="79"/>
    </row>
    <row r="47" spans="1:10" ht="15">
      <c r="A47" s="64">
        <f t="shared" si="0"/>
        <v>40</v>
      </c>
      <c r="B47" s="26"/>
      <c r="C47" s="65"/>
      <c r="D47" s="26"/>
      <c r="E47" s="65"/>
      <c r="F47" s="65"/>
      <c r="G47" s="65"/>
      <c r="H47" s="65"/>
      <c r="I47" s="66"/>
      <c r="J47" s="79"/>
    </row>
    <row r="48" spans="1:10" ht="15">
      <c r="A48" s="64">
        <f t="shared" si="0"/>
        <v>41</v>
      </c>
      <c r="B48" s="26"/>
      <c r="C48" s="65"/>
      <c r="D48" s="26"/>
      <c r="E48" s="65"/>
      <c r="F48" s="65"/>
      <c r="G48" s="65"/>
      <c r="H48" s="65"/>
      <c r="I48" s="66"/>
      <c r="J48" s="79"/>
    </row>
    <row r="49" spans="1:10" ht="15">
      <c r="A49" s="64">
        <f t="shared" si="0"/>
        <v>42</v>
      </c>
      <c r="B49" s="26"/>
      <c r="C49" s="65"/>
      <c r="D49" s="26"/>
      <c r="E49" s="65"/>
      <c r="F49" s="65"/>
      <c r="G49" s="65"/>
      <c r="H49" s="65"/>
      <c r="I49" s="66"/>
      <c r="J49" s="79"/>
    </row>
    <row r="50" spans="1:10" ht="15">
      <c r="A50" s="64">
        <f t="shared" si="0"/>
        <v>43</v>
      </c>
      <c r="B50" s="26"/>
      <c r="C50" s="65"/>
      <c r="D50" s="26"/>
      <c r="E50" s="65"/>
      <c r="F50" s="65"/>
      <c r="G50" s="65"/>
      <c r="H50" s="65"/>
      <c r="I50" s="66"/>
      <c r="J50" s="79"/>
    </row>
    <row r="51" spans="1:10" ht="15">
      <c r="A51" s="64">
        <f t="shared" si="0"/>
        <v>44</v>
      </c>
      <c r="B51" s="26"/>
      <c r="C51" s="65"/>
      <c r="D51" s="26"/>
      <c r="E51" s="65"/>
      <c r="F51" s="65"/>
      <c r="G51" s="65"/>
      <c r="H51" s="65"/>
      <c r="I51" s="66"/>
      <c r="J51" s="79"/>
    </row>
    <row r="52" spans="1:10" ht="15">
      <c r="A52" s="64">
        <f t="shared" si="0"/>
        <v>45</v>
      </c>
      <c r="B52" s="68"/>
      <c r="C52" s="65"/>
      <c r="D52" s="26"/>
      <c r="E52" s="65"/>
      <c r="F52" s="65"/>
      <c r="G52" s="65"/>
      <c r="H52" s="65"/>
      <c r="I52" s="66"/>
      <c r="J52" s="79"/>
    </row>
    <row r="53" spans="1:10" ht="15">
      <c r="A53" s="64">
        <f t="shared" si="0"/>
        <v>46</v>
      </c>
      <c r="B53" s="26"/>
      <c r="C53" s="65"/>
      <c r="D53" s="26"/>
      <c r="E53" s="65"/>
      <c r="F53" s="65"/>
      <c r="G53" s="65"/>
      <c r="H53" s="65"/>
      <c r="I53" s="66"/>
      <c r="J53" s="79"/>
    </row>
    <row r="54" spans="1:10" ht="15">
      <c r="A54" s="64">
        <f t="shared" si="0"/>
        <v>47</v>
      </c>
      <c r="B54" s="26"/>
      <c r="C54" s="65"/>
      <c r="D54" s="26"/>
      <c r="E54" s="65"/>
      <c r="F54" s="65"/>
      <c r="G54" s="65"/>
      <c r="H54" s="65"/>
      <c r="I54" s="66"/>
      <c r="J54" s="79"/>
    </row>
    <row r="55" spans="1:10" ht="15">
      <c r="A55" s="64">
        <f t="shared" si="0"/>
        <v>48</v>
      </c>
      <c r="B55" s="26"/>
      <c r="C55" s="65"/>
      <c r="D55" s="26"/>
      <c r="E55" s="65"/>
      <c r="F55" s="65"/>
      <c r="G55" s="65"/>
      <c r="H55" s="65"/>
      <c r="I55" s="66"/>
      <c r="J55" s="79"/>
    </row>
    <row r="56" spans="1:10" ht="15">
      <c r="A56" s="64">
        <f t="shared" si="0"/>
        <v>49</v>
      </c>
      <c r="B56" s="26"/>
      <c r="C56" s="65"/>
      <c r="D56" s="26"/>
      <c r="E56" s="65"/>
      <c r="F56" s="65"/>
      <c r="G56" s="65"/>
      <c r="H56" s="65"/>
      <c r="I56" s="66"/>
      <c r="J56" s="79"/>
    </row>
    <row r="57" spans="1:10" ht="15">
      <c r="A57" s="64">
        <f t="shared" si="0"/>
        <v>50</v>
      </c>
      <c r="B57" s="26"/>
      <c r="C57" s="65"/>
      <c r="D57" s="26"/>
      <c r="E57" s="65"/>
      <c r="F57" s="65"/>
      <c r="G57" s="65"/>
      <c r="H57" s="65"/>
      <c r="I57" s="66"/>
      <c r="J57" s="79"/>
    </row>
    <row r="58" spans="1:10" ht="15">
      <c r="A58" s="64">
        <f t="shared" si="0"/>
        <v>51</v>
      </c>
      <c r="B58" s="26"/>
      <c r="C58" s="65"/>
      <c r="D58" s="26"/>
      <c r="E58" s="65"/>
      <c r="F58" s="65"/>
      <c r="G58" s="65"/>
      <c r="H58" s="65"/>
      <c r="I58" s="66"/>
      <c r="J58" s="79"/>
    </row>
    <row r="59" spans="1:10" ht="15">
      <c r="A59" s="64">
        <f t="shared" si="0"/>
        <v>52</v>
      </c>
      <c r="B59" s="26"/>
      <c r="C59" s="65"/>
      <c r="D59" s="26"/>
      <c r="E59" s="65"/>
      <c r="F59" s="65"/>
      <c r="G59" s="65"/>
      <c r="H59" s="65"/>
      <c r="I59" s="66"/>
      <c r="J59" s="79"/>
    </row>
    <row r="60" spans="1:10" ht="15">
      <c r="A60" s="64">
        <f t="shared" si="0"/>
        <v>53</v>
      </c>
      <c r="B60" s="68"/>
      <c r="C60" s="65"/>
      <c r="D60" s="26"/>
      <c r="E60" s="65"/>
      <c r="F60" s="65"/>
      <c r="G60" s="65"/>
      <c r="H60" s="65"/>
      <c r="I60" s="66"/>
      <c r="J60" s="79"/>
    </row>
    <row r="61" spans="1:10" ht="15">
      <c r="A61" s="64">
        <f t="shared" si="0"/>
        <v>54</v>
      </c>
      <c r="B61" s="26"/>
      <c r="C61" s="65"/>
      <c r="D61" s="26"/>
      <c r="E61" s="65"/>
      <c r="F61" s="65"/>
      <c r="G61" s="65"/>
      <c r="H61" s="65"/>
      <c r="I61" s="66"/>
      <c r="J61" s="79"/>
    </row>
    <row r="62" spans="1:10" ht="15">
      <c r="A62" s="64">
        <f t="shared" si="0"/>
        <v>55</v>
      </c>
      <c r="B62" s="26"/>
      <c r="C62" s="65"/>
      <c r="D62" s="26"/>
      <c r="E62" s="65"/>
      <c r="F62" s="65"/>
      <c r="G62" s="65"/>
      <c r="H62" s="65"/>
      <c r="I62" s="66"/>
      <c r="J62" s="79"/>
    </row>
    <row r="63" spans="1:10" ht="15">
      <c r="A63" s="64">
        <f t="shared" si="0"/>
        <v>56</v>
      </c>
      <c r="B63" s="26"/>
      <c r="C63" s="65"/>
      <c r="D63" s="26"/>
      <c r="E63" s="65"/>
      <c r="F63" s="65"/>
      <c r="G63" s="65"/>
      <c r="H63" s="65"/>
      <c r="I63" s="66"/>
      <c r="J63" s="79"/>
    </row>
    <row r="64" spans="1:10" ht="15">
      <c r="A64" s="64">
        <f t="shared" si="0"/>
        <v>57</v>
      </c>
      <c r="B64" s="26"/>
      <c r="C64" s="65"/>
      <c r="D64" s="26"/>
      <c r="E64" s="65"/>
      <c r="F64" s="65"/>
      <c r="G64" s="65"/>
      <c r="H64" s="65"/>
      <c r="I64" s="66"/>
      <c r="J64" s="79"/>
    </row>
    <row r="65" spans="1:10" ht="15">
      <c r="A65" s="64">
        <f t="shared" si="0"/>
        <v>58</v>
      </c>
      <c r="B65" s="26"/>
      <c r="C65" s="65"/>
      <c r="D65" s="26"/>
      <c r="E65" s="65"/>
      <c r="F65" s="65"/>
      <c r="G65" s="65"/>
      <c r="H65" s="65"/>
      <c r="I65" s="66"/>
      <c r="J65" s="79"/>
    </row>
    <row r="66" spans="1:10" ht="15">
      <c r="A66" s="64">
        <f t="shared" si="0"/>
        <v>59</v>
      </c>
      <c r="B66" s="68"/>
      <c r="C66" s="65"/>
      <c r="D66" s="26"/>
      <c r="E66" s="65"/>
      <c r="F66" s="65"/>
      <c r="G66" s="65"/>
      <c r="H66" s="65"/>
      <c r="I66" s="66"/>
      <c r="J66" s="79"/>
    </row>
    <row r="67" spans="1:10" ht="15">
      <c r="A67" s="64">
        <f t="shared" si="0"/>
        <v>60</v>
      </c>
      <c r="B67" s="26"/>
      <c r="C67" s="65"/>
      <c r="D67" s="26"/>
      <c r="E67" s="65"/>
      <c r="F67" s="65"/>
      <c r="G67" s="65"/>
      <c r="H67" s="65"/>
      <c r="I67" s="66"/>
      <c r="J67" s="79"/>
    </row>
    <row r="68" spans="1:10" ht="15">
      <c r="A68" s="64">
        <f t="shared" si="0"/>
        <v>61</v>
      </c>
      <c r="B68" s="26"/>
      <c r="C68" s="65"/>
      <c r="D68" s="26"/>
      <c r="E68" s="65"/>
      <c r="F68" s="65"/>
      <c r="G68" s="65"/>
      <c r="H68" s="65"/>
      <c r="I68" s="66"/>
      <c r="J68" s="79"/>
    </row>
    <row r="69" spans="1:10" ht="15">
      <c r="A69" s="64">
        <f t="shared" si="0"/>
        <v>62</v>
      </c>
      <c r="B69" s="26"/>
      <c r="C69" s="65"/>
      <c r="D69" s="26"/>
      <c r="E69" s="65"/>
      <c r="F69" s="65"/>
      <c r="G69" s="65"/>
      <c r="H69" s="65"/>
      <c r="I69" s="66"/>
      <c r="J69" s="79"/>
    </row>
    <row r="70" spans="1:10" ht="15">
      <c r="A70" s="64">
        <f t="shared" si="0"/>
        <v>63</v>
      </c>
      <c r="B70" s="68"/>
      <c r="C70" s="65"/>
      <c r="D70" s="26"/>
      <c r="E70" s="65"/>
      <c r="F70" s="65"/>
      <c r="G70" s="65"/>
      <c r="H70" s="65"/>
      <c r="I70" s="66"/>
      <c r="J70" s="79"/>
    </row>
    <row r="71" spans="1:10" ht="15">
      <c r="A71" s="64">
        <f t="shared" si="0"/>
        <v>64</v>
      </c>
      <c r="B71" s="26"/>
      <c r="C71" s="65"/>
      <c r="D71" s="26"/>
      <c r="E71" s="65"/>
      <c r="F71" s="65"/>
      <c r="G71" s="65"/>
      <c r="H71" s="65"/>
      <c r="I71" s="66"/>
      <c r="J71" s="79"/>
    </row>
    <row r="72" spans="1:10" ht="15">
      <c r="A72" s="64">
        <f t="shared" si="0"/>
        <v>65</v>
      </c>
      <c r="B72" s="26"/>
      <c r="C72" s="65"/>
      <c r="D72" s="26"/>
      <c r="E72" s="65"/>
      <c r="F72" s="65"/>
      <c r="G72" s="65"/>
      <c r="H72" s="65"/>
      <c r="I72" s="66"/>
      <c r="J72" s="79"/>
    </row>
    <row r="73" spans="1:10" ht="15">
      <c r="A73" s="64">
        <f t="shared" si="0"/>
        <v>66</v>
      </c>
      <c r="B73" s="26"/>
      <c r="C73" s="65"/>
      <c r="D73" s="26"/>
      <c r="E73" s="65"/>
      <c r="F73" s="65"/>
      <c r="G73" s="65"/>
      <c r="H73" s="65"/>
      <c r="I73" s="66"/>
      <c r="J73" s="79"/>
    </row>
    <row r="74" spans="1:10" ht="15">
      <c r="A74" s="64">
        <f>1+A73</f>
        <v>67</v>
      </c>
      <c r="B74" s="26"/>
      <c r="C74" s="65"/>
      <c r="D74" s="26"/>
      <c r="E74" s="65"/>
      <c r="F74" s="65"/>
      <c r="G74" s="65"/>
      <c r="H74" s="65"/>
      <c r="I74" s="66"/>
      <c r="J74" s="79"/>
    </row>
    <row r="75" spans="1:10" ht="15">
      <c r="A75" s="64">
        <f>1+A74</f>
        <v>68</v>
      </c>
      <c r="B75" s="26"/>
      <c r="C75" s="65"/>
      <c r="D75" s="26"/>
      <c r="E75" s="65"/>
      <c r="F75" s="65"/>
      <c r="G75" s="65"/>
      <c r="H75" s="65"/>
      <c r="I75" s="66"/>
      <c r="J75" s="79"/>
    </row>
    <row r="76" spans="1:10" ht="15">
      <c r="A76" s="64">
        <f>1+A75</f>
        <v>69</v>
      </c>
      <c r="B76" s="68"/>
      <c r="C76" s="65"/>
      <c r="D76" s="26"/>
      <c r="E76" s="65"/>
      <c r="F76" s="65"/>
      <c r="G76" s="65"/>
      <c r="H76" s="65"/>
      <c r="I76" s="66"/>
      <c r="J76" s="79"/>
    </row>
    <row r="77" spans="1:10" ht="15">
      <c r="A77" s="64">
        <f>1+A76</f>
        <v>70</v>
      </c>
      <c r="B77" s="26"/>
      <c r="C77" s="65"/>
      <c r="D77" s="26"/>
      <c r="E77" s="65"/>
      <c r="F77" s="65"/>
      <c r="G77" s="65"/>
      <c r="H77" s="65"/>
      <c r="I77" s="66"/>
      <c r="J77" s="79"/>
    </row>
    <row r="78" spans="1:11" ht="15">
      <c r="A78" s="48"/>
      <c r="B78" s="48"/>
      <c r="C78" s="70"/>
      <c r="D78" s="71"/>
      <c r="E78" s="72"/>
      <c r="F78" s="72"/>
      <c r="G78" s="70"/>
      <c r="H78" s="72"/>
      <c r="I78" s="73"/>
      <c r="J78" s="48"/>
      <c r="K78" s="39"/>
    </row>
    <row r="79" spans="1:11" ht="15">
      <c r="A79" s="74"/>
      <c r="B79" s="35"/>
      <c r="C79" s="75"/>
      <c r="D79" s="72"/>
      <c r="E79" s="60"/>
      <c r="F79" s="60"/>
      <c r="G79" s="76"/>
      <c r="H79" s="77"/>
      <c r="I79" s="73"/>
      <c r="J79" s="48"/>
      <c r="K79" s="39"/>
    </row>
    <row r="82" spans="1:9" ht="15">
      <c r="A82" s="40" t="s">
        <v>654</v>
      </c>
      <c r="B82" s="4"/>
      <c r="C82" s="51"/>
      <c r="D82" s="51"/>
      <c r="E82" s="52" t="s">
        <v>291</v>
      </c>
      <c r="F82" s="53"/>
      <c r="G82" s="78" t="s">
        <v>292</v>
      </c>
      <c r="H82" s="51"/>
      <c r="I82" s="12"/>
    </row>
    <row r="83" spans="1:9" ht="15">
      <c r="A83" s="42"/>
      <c r="B83" s="9"/>
      <c r="C83" s="51"/>
      <c r="D83" s="51"/>
      <c r="E83" s="51"/>
      <c r="F83" s="51"/>
      <c r="G83" s="51"/>
      <c r="H83" s="44" t="s">
        <v>14</v>
      </c>
      <c r="I83" s="18">
        <f>COUNTIF(C86:C115,"*")</f>
        <v>0</v>
      </c>
    </row>
    <row r="84" spans="1:9" ht="15">
      <c r="A84" s="45"/>
      <c r="B84" s="45"/>
      <c r="C84" s="58"/>
      <c r="D84" s="59"/>
      <c r="E84" s="60"/>
      <c r="F84" s="60"/>
      <c r="G84" s="59"/>
      <c r="H84" s="59"/>
      <c r="I84" s="38"/>
    </row>
    <row r="85" spans="1:10" ht="15">
      <c r="A85" s="20" t="s">
        <v>15</v>
      </c>
      <c r="B85" s="20" t="s">
        <v>16</v>
      </c>
      <c r="C85" s="61" t="s">
        <v>17</v>
      </c>
      <c r="D85" s="62" t="s">
        <v>18</v>
      </c>
      <c r="E85" s="63" t="s">
        <v>19</v>
      </c>
      <c r="F85" s="20" t="s">
        <v>20</v>
      </c>
      <c r="G85" s="62" t="s">
        <v>21</v>
      </c>
      <c r="H85" s="63" t="s">
        <v>22</v>
      </c>
      <c r="I85" s="23" t="s">
        <v>23</v>
      </c>
      <c r="J85" s="20" t="s">
        <v>25</v>
      </c>
    </row>
    <row r="86" spans="1:10" ht="15">
      <c r="A86" s="64">
        <v>1</v>
      </c>
      <c r="B86" s="26"/>
      <c r="C86" s="65"/>
      <c r="D86" s="26"/>
      <c r="E86" s="65"/>
      <c r="F86" s="65"/>
      <c r="G86" s="65"/>
      <c r="H86" s="65"/>
      <c r="I86" s="66"/>
      <c r="J86" s="81"/>
    </row>
    <row r="87" spans="1:10" ht="15">
      <c r="A87" s="64">
        <v>2</v>
      </c>
      <c r="B87" s="26"/>
      <c r="C87" s="65"/>
      <c r="D87" s="26"/>
      <c r="E87" s="65"/>
      <c r="F87" s="65"/>
      <c r="G87" s="65"/>
      <c r="H87" s="65"/>
      <c r="I87" s="66"/>
      <c r="J87" s="81"/>
    </row>
    <row r="88" spans="1:10" ht="15">
      <c r="A88" s="64">
        <f aca="true" t="shared" si="1" ref="A88:A115">1+A87</f>
        <v>3</v>
      </c>
      <c r="B88" s="26"/>
      <c r="C88" s="65"/>
      <c r="D88" s="26"/>
      <c r="E88" s="65"/>
      <c r="F88" s="65"/>
      <c r="G88" s="65"/>
      <c r="H88" s="65"/>
      <c r="I88" s="66"/>
      <c r="J88" s="81"/>
    </row>
    <row r="89" spans="1:10" ht="15">
      <c r="A89" s="64">
        <f t="shared" si="1"/>
        <v>4</v>
      </c>
      <c r="B89" s="26"/>
      <c r="C89" s="65"/>
      <c r="D89" s="26"/>
      <c r="E89" s="65"/>
      <c r="F89" s="65"/>
      <c r="G89" s="65"/>
      <c r="H89" s="65"/>
      <c r="I89" s="66"/>
      <c r="J89" s="81"/>
    </row>
    <row r="90" spans="1:10" ht="15">
      <c r="A90" s="64">
        <f t="shared" si="1"/>
        <v>5</v>
      </c>
      <c r="B90" s="68"/>
      <c r="C90" s="65"/>
      <c r="D90" s="26"/>
      <c r="E90" s="65"/>
      <c r="F90" s="65"/>
      <c r="G90" s="65"/>
      <c r="H90" s="65"/>
      <c r="I90" s="66"/>
      <c r="J90" s="81"/>
    </row>
    <row r="91" spans="1:10" ht="15">
      <c r="A91" s="64">
        <f t="shared" si="1"/>
        <v>6</v>
      </c>
      <c r="B91" s="26"/>
      <c r="C91" s="65"/>
      <c r="D91" s="26"/>
      <c r="E91" s="65"/>
      <c r="F91" s="65"/>
      <c r="G91" s="65"/>
      <c r="H91" s="65"/>
      <c r="I91" s="66"/>
      <c r="J91" s="81"/>
    </row>
    <row r="92" spans="1:10" ht="15">
      <c r="A92" s="64">
        <f t="shared" si="1"/>
        <v>7</v>
      </c>
      <c r="B92" s="26"/>
      <c r="C92" s="65"/>
      <c r="D92" s="26"/>
      <c r="E92" s="65"/>
      <c r="F92" s="65"/>
      <c r="G92" s="65"/>
      <c r="H92" s="65"/>
      <c r="I92" s="66"/>
      <c r="J92" s="81"/>
    </row>
    <row r="93" spans="1:10" ht="15">
      <c r="A93" s="64">
        <f t="shared" si="1"/>
        <v>8</v>
      </c>
      <c r="B93" s="26"/>
      <c r="C93" s="65"/>
      <c r="D93" s="26"/>
      <c r="E93" s="65"/>
      <c r="F93" s="65"/>
      <c r="G93" s="65"/>
      <c r="H93" s="65"/>
      <c r="I93" s="66"/>
      <c r="J93" s="81"/>
    </row>
    <row r="94" spans="1:10" ht="15">
      <c r="A94" s="64">
        <f t="shared" si="1"/>
        <v>9</v>
      </c>
      <c r="B94" s="26"/>
      <c r="C94" s="65"/>
      <c r="D94" s="26"/>
      <c r="E94" s="65"/>
      <c r="F94" s="65"/>
      <c r="G94" s="65"/>
      <c r="H94" s="65"/>
      <c r="I94" s="66"/>
      <c r="J94" s="81"/>
    </row>
    <row r="95" spans="1:10" ht="15">
      <c r="A95" s="64">
        <f t="shared" si="1"/>
        <v>10</v>
      </c>
      <c r="B95" s="26"/>
      <c r="C95" s="65"/>
      <c r="D95" s="26"/>
      <c r="E95" s="65"/>
      <c r="F95" s="65"/>
      <c r="G95" s="65"/>
      <c r="H95" s="65"/>
      <c r="I95" s="66"/>
      <c r="J95" s="81"/>
    </row>
    <row r="96" spans="1:10" ht="15">
      <c r="A96" s="64">
        <f t="shared" si="1"/>
        <v>11</v>
      </c>
      <c r="B96" s="26"/>
      <c r="C96" s="65"/>
      <c r="D96" s="26"/>
      <c r="E96" s="65"/>
      <c r="F96" s="65"/>
      <c r="G96" s="65"/>
      <c r="H96" s="65"/>
      <c r="I96" s="66"/>
      <c r="J96" s="81"/>
    </row>
    <row r="97" spans="1:10" ht="15">
      <c r="A97" s="64">
        <f t="shared" si="1"/>
        <v>12</v>
      </c>
      <c r="B97" s="68"/>
      <c r="C97" s="65"/>
      <c r="D97" s="26"/>
      <c r="E97" s="65"/>
      <c r="F97" s="65"/>
      <c r="G97" s="65"/>
      <c r="H97" s="65"/>
      <c r="I97" s="66"/>
      <c r="J97" s="81"/>
    </row>
    <row r="98" spans="1:10" ht="15">
      <c r="A98" s="64">
        <f t="shared" si="1"/>
        <v>13</v>
      </c>
      <c r="B98" s="26"/>
      <c r="C98" s="65"/>
      <c r="D98" s="26"/>
      <c r="E98" s="65"/>
      <c r="F98" s="65"/>
      <c r="G98" s="65"/>
      <c r="H98" s="65"/>
      <c r="I98" s="66"/>
      <c r="J98" s="81"/>
    </row>
    <row r="99" spans="1:10" ht="15">
      <c r="A99" s="64">
        <f t="shared" si="1"/>
        <v>14</v>
      </c>
      <c r="B99" s="26"/>
      <c r="C99" s="65"/>
      <c r="D99" s="26"/>
      <c r="E99" s="65"/>
      <c r="F99" s="65"/>
      <c r="G99" s="65"/>
      <c r="H99" s="65"/>
      <c r="I99" s="66"/>
      <c r="J99" s="81"/>
    </row>
    <row r="100" spans="1:10" ht="15">
      <c r="A100" s="64">
        <f t="shared" si="1"/>
        <v>15</v>
      </c>
      <c r="B100" s="26"/>
      <c r="C100" s="65"/>
      <c r="D100" s="26"/>
      <c r="E100" s="65"/>
      <c r="F100" s="65"/>
      <c r="G100" s="65"/>
      <c r="H100" s="65"/>
      <c r="I100" s="66"/>
      <c r="J100" s="81"/>
    </row>
    <row r="101" spans="1:10" ht="15">
      <c r="A101" s="64">
        <f t="shared" si="1"/>
        <v>16</v>
      </c>
      <c r="B101" s="26"/>
      <c r="C101" s="65"/>
      <c r="D101" s="26"/>
      <c r="E101" s="65"/>
      <c r="F101" s="65"/>
      <c r="G101" s="65"/>
      <c r="H101" s="65"/>
      <c r="I101" s="66"/>
      <c r="J101" s="81"/>
    </row>
    <row r="102" spans="1:10" ht="15">
      <c r="A102" s="64">
        <f t="shared" si="1"/>
        <v>17</v>
      </c>
      <c r="B102" s="26"/>
      <c r="C102" s="65"/>
      <c r="D102" s="26"/>
      <c r="E102" s="65"/>
      <c r="F102" s="65"/>
      <c r="G102" s="65"/>
      <c r="H102" s="65"/>
      <c r="I102" s="66"/>
      <c r="J102" s="81"/>
    </row>
    <row r="103" spans="1:10" ht="15">
      <c r="A103" s="64">
        <f t="shared" si="1"/>
        <v>18</v>
      </c>
      <c r="B103" s="68"/>
      <c r="C103" s="65"/>
      <c r="D103" s="26"/>
      <c r="E103" s="65"/>
      <c r="F103" s="65"/>
      <c r="G103" s="65"/>
      <c r="H103" s="65"/>
      <c r="I103" s="66"/>
      <c r="J103" s="81"/>
    </row>
    <row r="104" spans="1:10" ht="15">
      <c r="A104" s="64">
        <f t="shared" si="1"/>
        <v>19</v>
      </c>
      <c r="B104" s="26"/>
      <c r="C104" s="65"/>
      <c r="D104" s="26"/>
      <c r="E104" s="65"/>
      <c r="F104" s="65"/>
      <c r="G104" s="65"/>
      <c r="H104" s="65"/>
      <c r="I104" s="66"/>
      <c r="J104" s="81"/>
    </row>
    <row r="105" spans="1:10" ht="15">
      <c r="A105" s="64">
        <f t="shared" si="1"/>
        <v>20</v>
      </c>
      <c r="B105" s="26"/>
      <c r="C105" s="65"/>
      <c r="D105" s="26"/>
      <c r="E105" s="65"/>
      <c r="F105" s="65"/>
      <c r="G105" s="65"/>
      <c r="H105" s="65"/>
      <c r="I105" s="66"/>
      <c r="J105" s="81"/>
    </row>
    <row r="106" spans="1:10" ht="15">
      <c r="A106" s="64">
        <f t="shared" si="1"/>
        <v>21</v>
      </c>
      <c r="B106" s="26"/>
      <c r="C106" s="65"/>
      <c r="D106" s="26"/>
      <c r="E106" s="65"/>
      <c r="F106" s="65"/>
      <c r="G106" s="65"/>
      <c r="H106" s="65"/>
      <c r="I106" s="66"/>
      <c r="J106" s="81"/>
    </row>
    <row r="107" spans="1:10" ht="15">
      <c r="A107" s="64">
        <f t="shared" si="1"/>
        <v>22</v>
      </c>
      <c r="B107" s="26"/>
      <c r="C107" s="65"/>
      <c r="D107" s="26"/>
      <c r="E107" s="65"/>
      <c r="F107" s="65"/>
      <c r="G107" s="65"/>
      <c r="H107" s="65"/>
      <c r="I107" s="66"/>
      <c r="J107" s="81"/>
    </row>
    <row r="108" spans="1:10" ht="15">
      <c r="A108" s="64">
        <f t="shared" si="1"/>
        <v>23</v>
      </c>
      <c r="B108" s="26"/>
      <c r="C108" s="65"/>
      <c r="D108" s="26"/>
      <c r="E108" s="65"/>
      <c r="F108" s="65"/>
      <c r="G108" s="65"/>
      <c r="H108" s="65"/>
      <c r="I108" s="66"/>
      <c r="J108" s="81"/>
    </row>
    <row r="109" spans="1:10" ht="15">
      <c r="A109" s="64">
        <f t="shared" si="1"/>
        <v>24</v>
      </c>
      <c r="B109" s="68"/>
      <c r="C109" s="65"/>
      <c r="D109" s="26"/>
      <c r="E109" s="65"/>
      <c r="F109" s="65"/>
      <c r="G109" s="65"/>
      <c r="H109" s="65"/>
      <c r="I109" s="66"/>
      <c r="J109" s="81"/>
    </row>
    <row r="110" spans="1:10" ht="15">
      <c r="A110" s="64">
        <f t="shared" si="1"/>
        <v>25</v>
      </c>
      <c r="B110" s="26"/>
      <c r="C110" s="65"/>
      <c r="D110" s="26"/>
      <c r="E110" s="65"/>
      <c r="F110" s="65"/>
      <c r="G110" s="65"/>
      <c r="H110" s="65"/>
      <c r="I110" s="66"/>
      <c r="J110" s="81"/>
    </row>
    <row r="111" spans="1:10" ht="15">
      <c r="A111" s="64">
        <f t="shared" si="1"/>
        <v>26</v>
      </c>
      <c r="B111" s="26"/>
      <c r="C111" s="65"/>
      <c r="D111" s="26"/>
      <c r="E111" s="65"/>
      <c r="F111" s="65"/>
      <c r="G111" s="65"/>
      <c r="H111" s="65"/>
      <c r="I111" s="66"/>
      <c r="J111" s="81"/>
    </row>
    <row r="112" spans="1:10" ht="15">
      <c r="A112" s="64">
        <f t="shared" si="1"/>
        <v>27</v>
      </c>
      <c r="B112" s="26"/>
      <c r="C112" s="65"/>
      <c r="D112" s="26"/>
      <c r="E112" s="65"/>
      <c r="F112" s="65"/>
      <c r="G112" s="65"/>
      <c r="H112" s="65"/>
      <c r="I112" s="66"/>
      <c r="J112" s="81"/>
    </row>
    <row r="113" spans="1:10" ht="15">
      <c r="A113" s="64">
        <f t="shared" si="1"/>
        <v>28</v>
      </c>
      <c r="B113" s="26"/>
      <c r="C113" s="65"/>
      <c r="D113" s="26"/>
      <c r="E113" s="65"/>
      <c r="F113" s="65"/>
      <c r="G113" s="65"/>
      <c r="H113" s="65"/>
      <c r="I113" s="66"/>
      <c r="J113" s="81"/>
    </row>
    <row r="114" spans="1:10" ht="15">
      <c r="A114" s="64">
        <f t="shared" si="1"/>
        <v>29</v>
      </c>
      <c r="B114" s="26"/>
      <c r="C114" s="65"/>
      <c r="D114" s="26"/>
      <c r="E114" s="65"/>
      <c r="F114" s="65"/>
      <c r="G114" s="65"/>
      <c r="H114" s="65"/>
      <c r="I114" s="66"/>
      <c r="J114" s="81"/>
    </row>
    <row r="115" spans="1:10" ht="15">
      <c r="A115" s="64">
        <f t="shared" si="1"/>
        <v>30</v>
      </c>
      <c r="B115" s="68"/>
      <c r="C115" s="65"/>
      <c r="D115" s="26"/>
      <c r="E115" s="65"/>
      <c r="F115" s="65"/>
      <c r="G115" s="65"/>
      <c r="H115" s="65"/>
      <c r="I115" s="66"/>
      <c r="J115" s="81"/>
    </row>
    <row r="116" ht="15">
      <c r="J116" s="82"/>
    </row>
    <row r="117" ht="15">
      <c r="J117" s="83"/>
    </row>
    <row r="118" ht="15">
      <c r="J118" s="83"/>
    </row>
    <row r="119" ht="15">
      <c r="J119" s="83"/>
    </row>
    <row r="120" ht="15">
      <c r="J120" s="83"/>
    </row>
    <row r="121" ht="15">
      <c r="J121" s="83"/>
    </row>
    <row r="122" ht="15">
      <c r="J122" s="83"/>
    </row>
    <row r="123" ht="15">
      <c r="J123" s="83"/>
    </row>
    <row r="124" ht="15">
      <c r="J124" s="83"/>
    </row>
    <row r="125" ht="15">
      <c r="J125" s="83"/>
    </row>
    <row r="126" ht="15">
      <c r="J126" s="83"/>
    </row>
    <row r="127" ht="15">
      <c r="J127" s="83"/>
    </row>
    <row r="128" ht="15">
      <c r="J128" s="83"/>
    </row>
    <row r="129" ht="15">
      <c r="J129" s="83"/>
    </row>
    <row r="130" ht="15">
      <c r="J130" s="83"/>
    </row>
    <row r="131" ht="15">
      <c r="J131" s="83"/>
    </row>
    <row r="132" ht="15">
      <c r="J132" s="83"/>
    </row>
    <row r="133" ht="15">
      <c r="J133" s="83"/>
    </row>
    <row r="134" ht="15">
      <c r="J134" s="83"/>
    </row>
    <row r="135" ht="15">
      <c r="J135" s="83"/>
    </row>
    <row r="136" ht="15">
      <c r="J136" s="83"/>
    </row>
  </sheetData>
  <sheetProtection password="D46B" sheet="1" insertRows="0" sort="0" autoFilter="0"/>
  <mergeCells count="2">
    <mergeCell ref="E1:G1"/>
    <mergeCell ref="I1:J1"/>
  </mergeCells>
  <conditionalFormatting sqref="D8:D77 D86:D115">
    <cfRule type="expression" priority="1" dxfId="21" stopIfTrue="1">
      <formula>IF($H8=0,TRUE,FALSE)</formula>
    </cfRule>
  </conditionalFormatting>
  <conditionalFormatting sqref="B8:B77 B86:B115">
    <cfRule type="expression" priority="2" dxfId="21" stopIfTrue="1">
      <formula>IF($H8=0,TRUE,FALSE)</formula>
    </cfRule>
  </conditionalFormatting>
  <printOptions horizontalCentered="1"/>
  <pageMargins left="0.5118110236220472" right="0.5118110236220472" top="0.7086614173228347" bottom="0.6299212598425197" header="0.31496062992125984" footer="0.2755905511811024"/>
  <pageSetup fitToHeight="1" fitToWidth="1" horizontalDpi="300" verticalDpi="300" orientation="landscape" paperSize="9" scale="74" r:id="rId1"/>
  <headerFooter alignWithMargins="0">
    <oddHeader>&amp;C&amp;"-,Gras"&amp;24TABLEAU DES 
RESULTATS&amp;R&amp;14Impression le &amp;D
Doc. FSLC-ORG-004</oddHeader>
    <oddFooter>&amp;L&amp;12Résultats transmis sous la responsabilité 
de l'Organisateur de la manifestation&amp;R&amp;12chiens.dor@orange.fr
p&amp;P/&amp;N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K74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11.28125" style="0" customWidth="1"/>
    <col min="2" max="2" width="13.421875" style="0" customWidth="1"/>
    <col min="3" max="3" width="20.57421875" style="0" customWidth="1"/>
    <col min="4" max="4" width="18.57421875" style="0" customWidth="1"/>
    <col min="5" max="5" width="12.421875" style="0" customWidth="1"/>
    <col min="6" max="6" width="20.421875" style="0" customWidth="1"/>
    <col min="7" max="7" width="24.421875" style="0" customWidth="1"/>
    <col min="8" max="8" width="22.00390625" style="0" customWidth="1"/>
    <col min="9" max="9" width="10.421875" style="0" customWidth="1"/>
    <col min="10" max="10" width="23.00390625" style="0" customWidth="1"/>
    <col min="11" max="11" width="21.28125" style="0" customWidth="1"/>
  </cols>
  <sheetData>
    <row r="1" spans="1:11" s="1" customFormat="1" ht="26.25">
      <c r="A1" s="33"/>
      <c r="B1" s="33"/>
      <c r="C1" s="34" t="s">
        <v>38</v>
      </c>
      <c r="D1" s="35"/>
      <c r="E1" s="88"/>
      <c r="F1" s="88"/>
      <c r="G1" s="88"/>
      <c r="H1" s="36" t="s">
        <v>39</v>
      </c>
      <c r="I1" s="89"/>
      <c r="J1" s="89"/>
      <c r="K1" s="13"/>
    </row>
    <row r="2" spans="1:11" s="50" customFormat="1" ht="15">
      <c r="A2" s="48"/>
      <c r="B2" s="48"/>
      <c r="C2" s="49"/>
      <c r="D2" s="49"/>
      <c r="E2" s="49"/>
      <c r="F2" s="49"/>
      <c r="G2" s="49"/>
      <c r="H2" s="49"/>
      <c r="I2" s="48"/>
      <c r="J2" s="48"/>
      <c r="K2" s="39"/>
    </row>
    <row r="3" spans="1:11" s="50" customFormat="1" ht="15">
      <c r="A3" s="35"/>
      <c r="B3" s="35"/>
      <c r="C3" s="49"/>
      <c r="D3" s="49"/>
      <c r="E3" s="49"/>
      <c r="F3" s="49"/>
      <c r="G3" s="49"/>
      <c r="H3" s="49"/>
      <c r="I3" s="35"/>
      <c r="J3" s="35"/>
      <c r="K3" s="39"/>
    </row>
    <row r="4" spans="1:11" ht="15">
      <c r="A4" s="40" t="s">
        <v>655</v>
      </c>
      <c r="B4" s="84"/>
      <c r="C4" s="51"/>
      <c r="D4" s="51"/>
      <c r="E4" s="52" t="s">
        <v>291</v>
      </c>
      <c r="F4" s="53"/>
      <c r="G4" s="78" t="s">
        <v>292</v>
      </c>
      <c r="H4" s="51"/>
      <c r="I4" s="12"/>
      <c r="J4" s="12"/>
      <c r="K4" s="13"/>
    </row>
    <row r="5" spans="1:11" ht="15">
      <c r="A5" s="42"/>
      <c r="B5" s="9"/>
      <c r="C5" s="51"/>
      <c r="D5" s="51"/>
      <c r="E5" s="51"/>
      <c r="F5" s="51"/>
      <c r="G5" s="51"/>
      <c r="H5" s="44" t="s">
        <v>14</v>
      </c>
      <c r="I5" s="18">
        <f>COUNTIF(C8:C37,"*")</f>
        <v>0</v>
      </c>
      <c r="J5" s="48"/>
      <c r="K5" s="13"/>
    </row>
    <row r="6" spans="1:11" ht="15">
      <c r="A6" s="45"/>
      <c r="B6" s="45"/>
      <c r="C6" s="58"/>
      <c r="D6" s="59"/>
      <c r="E6" s="60"/>
      <c r="F6" s="60"/>
      <c r="G6" s="59"/>
      <c r="H6" s="59"/>
      <c r="I6" s="38"/>
      <c r="J6" s="35"/>
      <c r="K6" s="39"/>
    </row>
    <row r="7" spans="1:9" ht="15">
      <c r="A7" s="20" t="s">
        <v>15</v>
      </c>
      <c r="B7" s="20" t="s">
        <v>16</v>
      </c>
      <c r="C7" s="61" t="s">
        <v>17</v>
      </c>
      <c r="D7" s="62" t="s">
        <v>18</v>
      </c>
      <c r="E7" s="63" t="s">
        <v>19</v>
      </c>
      <c r="F7" s="20" t="s">
        <v>20</v>
      </c>
      <c r="G7" s="62" t="s">
        <v>21</v>
      </c>
      <c r="H7" s="63" t="s">
        <v>22</v>
      </c>
      <c r="I7" s="23" t="s">
        <v>23</v>
      </c>
    </row>
    <row r="8" spans="1:9" ht="15">
      <c r="A8" s="64">
        <v>1</v>
      </c>
      <c r="B8" s="26"/>
      <c r="C8" s="65"/>
      <c r="D8" s="26"/>
      <c r="E8" s="65"/>
      <c r="F8" s="65"/>
      <c r="G8" s="65"/>
      <c r="H8" s="65"/>
      <c r="I8" s="66"/>
    </row>
    <row r="9" spans="1:9" ht="15">
      <c r="A9" s="64">
        <v>2</v>
      </c>
      <c r="B9" s="26"/>
      <c r="C9" s="65"/>
      <c r="D9" s="26"/>
      <c r="E9" s="65"/>
      <c r="F9" s="65"/>
      <c r="G9" s="65"/>
      <c r="H9" s="65"/>
      <c r="I9" s="66"/>
    </row>
    <row r="10" spans="1:9" ht="15">
      <c r="A10" s="64">
        <f aca="true" t="shared" si="0" ref="A10:A37">1+A9</f>
        <v>3</v>
      </c>
      <c r="B10" s="26"/>
      <c r="C10" s="65"/>
      <c r="D10" s="26"/>
      <c r="E10" s="65"/>
      <c r="F10" s="65"/>
      <c r="G10" s="65"/>
      <c r="H10" s="65"/>
      <c r="I10" s="66"/>
    </row>
    <row r="11" spans="1:9" ht="15">
      <c r="A11" s="64">
        <f t="shared" si="0"/>
        <v>4</v>
      </c>
      <c r="B11" s="26"/>
      <c r="C11" s="65"/>
      <c r="D11" s="26"/>
      <c r="E11" s="65"/>
      <c r="F11" s="65"/>
      <c r="G11" s="65"/>
      <c r="H11" s="65"/>
      <c r="I11" s="66"/>
    </row>
    <row r="12" spans="1:9" ht="15">
      <c r="A12" s="64">
        <f t="shared" si="0"/>
        <v>5</v>
      </c>
      <c r="B12" s="68"/>
      <c r="C12" s="65"/>
      <c r="D12" s="26"/>
      <c r="E12" s="65"/>
      <c r="F12" s="65"/>
      <c r="G12" s="65"/>
      <c r="H12" s="65"/>
      <c r="I12" s="66"/>
    </row>
    <row r="13" spans="1:9" ht="15">
      <c r="A13" s="64">
        <f t="shared" si="0"/>
        <v>6</v>
      </c>
      <c r="B13" s="26"/>
      <c r="C13" s="65"/>
      <c r="D13" s="26"/>
      <c r="E13" s="65"/>
      <c r="F13" s="65"/>
      <c r="G13" s="65"/>
      <c r="H13" s="65"/>
      <c r="I13" s="66"/>
    </row>
    <row r="14" spans="1:9" ht="15">
      <c r="A14" s="64">
        <f t="shared" si="0"/>
        <v>7</v>
      </c>
      <c r="B14" s="26"/>
      <c r="C14" s="65"/>
      <c r="D14" s="26"/>
      <c r="E14" s="65"/>
      <c r="F14" s="65"/>
      <c r="G14" s="65"/>
      <c r="H14" s="65"/>
      <c r="I14" s="66"/>
    </row>
    <row r="15" spans="1:9" ht="15">
      <c r="A15" s="64">
        <f t="shared" si="0"/>
        <v>8</v>
      </c>
      <c r="B15" s="26"/>
      <c r="C15" s="65"/>
      <c r="D15" s="26"/>
      <c r="E15" s="65"/>
      <c r="F15" s="65"/>
      <c r="G15" s="65"/>
      <c r="H15" s="65"/>
      <c r="I15" s="66"/>
    </row>
    <row r="16" spans="1:9" ht="15">
      <c r="A16" s="64">
        <f t="shared" si="0"/>
        <v>9</v>
      </c>
      <c r="B16" s="26"/>
      <c r="C16" s="65"/>
      <c r="D16" s="26"/>
      <c r="E16" s="65"/>
      <c r="F16" s="65"/>
      <c r="G16" s="65"/>
      <c r="H16" s="65"/>
      <c r="I16" s="66"/>
    </row>
    <row r="17" spans="1:9" ht="15">
      <c r="A17" s="64">
        <f t="shared" si="0"/>
        <v>10</v>
      </c>
      <c r="B17" s="26"/>
      <c r="C17" s="65"/>
      <c r="D17" s="26"/>
      <c r="E17" s="65"/>
      <c r="F17" s="65"/>
      <c r="G17" s="65"/>
      <c r="H17" s="65"/>
      <c r="I17" s="66"/>
    </row>
    <row r="18" spans="1:9" ht="15">
      <c r="A18" s="64">
        <f t="shared" si="0"/>
        <v>11</v>
      </c>
      <c r="B18" s="26"/>
      <c r="C18" s="65"/>
      <c r="D18" s="26"/>
      <c r="E18" s="65"/>
      <c r="F18" s="65"/>
      <c r="G18" s="65"/>
      <c r="H18" s="65"/>
      <c r="I18" s="66"/>
    </row>
    <row r="19" spans="1:9" ht="15">
      <c r="A19" s="64">
        <f t="shared" si="0"/>
        <v>12</v>
      </c>
      <c r="B19" s="26"/>
      <c r="C19" s="65"/>
      <c r="D19" s="26"/>
      <c r="E19" s="65"/>
      <c r="F19" s="65"/>
      <c r="G19" s="65"/>
      <c r="H19" s="65"/>
      <c r="I19" s="66"/>
    </row>
    <row r="20" spans="1:9" ht="15">
      <c r="A20" s="64">
        <f t="shared" si="0"/>
        <v>13</v>
      </c>
      <c r="B20" s="68"/>
      <c r="C20" s="65"/>
      <c r="D20" s="26"/>
      <c r="E20" s="65"/>
      <c r="F20" s="65"/>
      <c r="G20" s="65"/>
      <c r="H20" s="65"/>
      <c r="I20" s="66"/>
    </row>
    <row r="21" spans="1:9" ht="15">
      <c r="A21" s="64">
        <f t="shared" si="0"/>
        <v>14</v>
      </c>
      <c r="B21" s="26"/>
      <c r="C21" s="65"/>
      <c r="D21" s="26"/>
      <c r="E21" s="65"/>
      <c r="F21" s="65"/>
      <c r="G21" s="65"/>
      <c r="H21" s="65"/>
      <c r="I21" s="66"/>
    </row>
    <row r="22" spans="1:9" ht="15">
      <c r="A22" s="64">
        <f t="shared" si="0"/>
        <v>15</v>
      </c>
      <c r="B22" s="26"/>
      <c r="C22" s="65"/>
      <c r="D22" s="26"/>
      <c r="E22" s="65"/>
      <c r="F22" s="65"/>
      <c r="G22" s="65"/>
      <c r="H22" s="65"/>
      <c r="I22" s="66"/>
    </row>
    <row r="23" spans="1:9" ht="15">
      <c r="A23" s="64">
        <f t="shared" si="0"/>
        <v>16</v>
      </c>
      <c r="B23" s="26"/>
      <c r="C23" s="65"/>
      <c r="D23" s="26"/>
      <c r="E23" s="65"/>
      <c r="F23" s="65"/>
      <c r="G23" s="65"/>
      <c r="H23" s="65"/>
      <c r="I23" s="66"/>
    </row>
    <row r="24" spans="1:9" ht="15">
      <c r="A24" s="64">
        <f t="shared" si="0"/>
        <v>17</v>
      </c>
      <c r="B24" s="26"/>
      <c r="C24" s="65"/>
      <c r="D24" s="26"/>
      <c r="E24" s="65"/>
      <c r="F24" s="65"/>
      <c r="G24" s="65"/>
      <c r="H24" s="65"/>
      <c r="I24" s="66"/>
    </row>
    <row r="25" spans="1:9" ht="15">
      <c r="A25" s="64">
        <f t="shared" si="0"/>
        <v>18</v>
      </c>
      <c r="B25" s="26"/>
      <c r="C25" s="65"/>
      <c r="D25" s="26"/>
      <c r="E25" s="65"/>
      <c r="F25" s="65"/>
      <c r="G25" s="65"/>
      <c r="H25" s="65"/>
      <c r="I25" s="66"/>
    </row>
    <row r="26" spans="1:9" ht="15">
      <c r="A26" s="64">
        <f t="shared" si="0"/>
        <v>19</v>
      </c>
      <c r="B26" s="68"/>
      <c r="C26" s="65"/>
      <c r="D26" s="26"/>
      <c r="E26" s="65"/>
      <c r="F26" s="65"/>
      <c r="G26" s="65"/>
      <c r="H26" s="65"/>
      <c r="I26" s="66"/>
    </row>
    <row r="27" spans="1:9" ht="15">
      <c r="A27" s="64">
        <f t="shared" si="0"/>
        <v>20</v>
      </c>
      <c r="B27" s="26"/>
      <c r="C27" s="65"/>
      <c r="D27" s="26"/>
      <c r="E27" s="65"/>
      <c r="F27" s="65"/>
      <c r="G27" s="65"/>
      <c r="H27" s="65"/>
      <c r="I27" s="66"/>
    </row>
    <row r="28" spans="1:9" ht="15">
      <c r="A28" s="64">
        <f t="shared" si="0"/>
        <v>21</v>
      </c>
      <c r="B28" s="26"/>
      <c r="C28" s="65"/>
      <c r="D28" s="26"/>
      <c r="E28" s="65"/>
      <c r="F28" s="65"/>
      <c r="G28" s="65"/>
      <c r="H28" s="65"/>
      <c r="I28" s="66"/>
    </row>
    <row r="29" spans="1:9" ht="15">
      <c r="A29" s="64">
        <f t="shared" si="0"/>
        <v>22</v>
      </c>
      <c r="B29" s="26"/>
      <c r="C29" s="65"/>
      <c r="D29" s="26"/>
      <c r="E29" s="65"/>
      <c r="F29" s="65"/>
      <c r="G29" s="65"/>
      <c r="H29" s="65"/>
      <c r="I29" s="66"/>
    </row>
    <row r="30" spans="1:9" ht="15">
      <c r="A30" s="64">
        <f t="shared" si="0"/>
        <v>23</v>
      </c>
      <c r="B30" s="68"/>
      <c r="C30" s="65"/>
      <c r="D30" s="26"/>
      <c r="E30" s="65"/>
      <c r="F30" s="65"/>
      <c r="G30" s="65"/>
      <c r="H30" s="65"/>
      <c r="I30" s="66"/>
    </row>
    <row r="31" spans="1:9" ht="15">
      <c r="A31" s="64">
        <f t="shared" si="0"/>
        <v>24</v>
      </c>
      <c r="B31" s="26"/>
      <c r="C31" s="65"/>
      <c r="D31" s="26"/>
      <c r="E31" s="65"/>
      <c r="F31" s="65"/>
      <c r="G31" s="65"/>
      <c r="H31" s="65"/>
      <c r="I31" s="66"/>
    </row>
    <row r="32" spans="1:9" ht="15">
      <c r="A32" s="64">
        <f t="shared" si="0"/>
        <v>25</v>
      </c>
      <c r="B32" s="26"/>
      <c r="C32" s="65"/>
      <c r="D32" s="26"/>
      <c r="E32" s="65"/>
      <c r="F32" s="65"/>
      <c r="G32" s="65"/>
      <c r="H32" s="65"/>
      <c r="I32" s="66"/>
    </row>
    <row r="33" spans="1:9" ht="15">
      <c r="A33" s="64">
        <f t="shared" si="0"/>
        <v>26</v>
      </c>
      <c r="B33" s="26"/>
      <c r="C33" s="65"/>
      <c r="D33" s="26"/>
      <c r="E33" s="65"/>
      <c r="F33" s="65"/>
      <c r="G33" s="65"/>
      <c r="H33" s="65"/>
      <c r="I33" s="66"/>
    </row>
    <row r="34" spans="1:9" ht="15">
      <c r="A34" s="64">
        <f t="shared" si="0"/>
        <v>27</v>
      </c>
      <c r="B34" s="26"/>
      <c r="C34" s="65"/>
      <c r="D34" s="26"/>
      <c r="E34" s="65"/>
      <c r="F34" s="65"/>
      <c r="G34" s="65"/>
      <c r="H34" s="65"/>
      <c r="I34" s="66"/>
    </row>
    <row r="35" spans="1:9" ht="15">
      <c r="A35" s="64">
        <f t="shared" si="0"/>
        <v>28</v>
      </c>
      <c r="B35" s="26"/>
      <c r="C35" s="65"/>
      <c r="D35" s="26"/>
      <c r="E35" s="65"/>
      <c r="F35" s="65"/>
      <c r="G35" s="65"/>
      <c r="H35" s="65"/>
      <c r="I35" s="66"/>
    </row>
    <row r="36" spans="1:9" ht="15">
      <c r="A36" s="64">
        <f t="shared" si="0"/>
        <v>29</v>
      </c>
      <c r="B36" s="68"/>
      <c r="C36" s="65"/>
      <c r="D36" s="26"/>
      <c r="E36" s="65"/>
      <c r="F36" s="65"/>
      <c r="G36" s="65"/>
      <c r="H36" s="65"/>
      <c r="I36" s="66"/>
    </row>
    <row r="37" spans="1:9" ht="15">
      <c r="A37" s="64">
        <f t="shared" si="0"/>
        <v>30</v>
      </c>
      <c r="B37" s="26"/>
      <c r="C37" s="65"/>
      <c r="D37" s="26"/>
      <c r="E37" s="65"/>
      <c r="F37" s="65"/>
      <c r="G37" s="65"/>
      <c r="H37" s="65"/>
      <c r="I37" s="66"/>
    </row>
    <row r="38" spans="1:11" ht="15">
      <c r="A38" s="48"/>
      <c r="B38" s="48"/>
      <c r="C38" s="70"/>
      <c r="D38" s="71"/>
      <c r="E38" s="72"/>
      <c r="F38" s="72"/>
      <c r="G38" s="70"/>
      <c r="H38" s="72"/>
      <c r="I38" s="73"/>
      <c r="J38" s="48"/>
      <c r="K38" s="39"/>
    </row>
    <row r="39" spans="1:11" ht="15">
      <c r="A39" s="74"/>
      <c r="B39" s="35"/>
      <c r="C39" s="75"/>
      <c r="D39" s="72"/>
      <c r="E39" s="60"/>
      <c r="F39" s="60"/>
      <c r="G39" s="76"/>
      <c r="H39" s="77"/>
      <c r="I39" s="73"/>
      <c r="J39" s="48"/>
      <c r="K39" s="39"/>
    </row>
    <row r="41" spans="1:11" ht="15">
      <c r="A41" s="40" t="s">
        <v>655</v>
      </c>
      <c r="B41" s="4"/>
      <c r="C41" s="51"/>
      <c r="D41" s="51"/>
      <c r="E41" s="52" t="s">
        <v>291</v>
      </c>
      <c r="F41" s="53"/>
      <c r="G41" s="78" t="s">
        <v>292</v>
      </c>
      <c r="H41" s="51"/>
      <c r="I41" s="12"/>
      <c r="J41" s="12"/>
      <c r="K41" s="13"/>
    </row>
    <row r="42" spans="1:11" ht="15">
      <c r="A42" s="42"/>
      <c r="B42" s="9"/>
      <c r="C42" s="51"/>
      <c r="D42" s="51"/>
      <c r="E42" s="51"/>
      <c r="F42" s="51"/>
      <c r="G42" s="51"/>
      <c r="H42" s="44" t="s">
        <v>14</v>
      </c>
      <c r="I42" s="18">
        <f>COUNTIF(C45:C74,"*")</f>
        <v>0</v>
      </c>
      <c r="J42" s="48"/>
      <c r="K42" s="13"/>
    </row>
    <row r="43" spans="1:11" ht="15">
      <c r="A43" s="45"/>
      <c r="B43" s="45"/>
      <c r="C43" s="58"/>
      <c r="D43" s="59"/>
      <c r="E43" s="60"/>
      <c r="F43" s="60"/>
      <c r="G43" s="59"/>
      <c r="H43" s="59"/>
      <c r="I43" s="38"/>
      <c r="J43" s="35"/>
      <c r="K43" s="39"/>
    </row>
    <row r="44" spans="1:9" ht="15">
      <c r="A44" s="20" t="s">
        <v>15</v>
      </c>
      <c r="B44" s="20" t="s">
        <v>16</v>
      </c>
      <c r="C44" s="61" t="s">
        <v>17</v>
      </c>
      <c r="D44" s="62" t="s">
        <v>18</v>
      </c>
      <c r="E44" s="63" t="s">
        <v>19</v>
      </c>
      <c r="F44" s="20" t="s">
        <v>20</v>
      </c>
      <c r="G44" s="62" t="s">
        <v>21</v>
      </c>
      <c r="H44" s="63" t="s">
        <v>22</v>
      </c>
      <c r="I44" s="23" t="s">
        <v>23</v>
      </c>
    </row>
    <row r="45" spans="1:9" ht="15">
      <c r="A45" s="64">
        <v>1</v>
      </c>
      <c r="B45" s="26"/>
      <c r="C45" s="65"/>
      <c r="D45" s="26"/>
      <c r="E45" s="65"/>
      <c r="F45" s="65"/>
      <c r="G45" s="65"/>
      <c r="H45" s="65"/>
      <c r="I45" s="66"/>
    </row>
    <row r="46" spans="1:9" ht="15">
      <c r="A46" s="64">
        <v>2</v>
      </c>
      <c r="B46" s="26"/>
      <c r="C46" s="65"/>
      <c r="D46" s="26"/>
      <c r="E46" s="65"/>
      <c r="F46" s="65"/>
      <c r="G46" s="65"/>
      <c r="H46" s="65"/>
      <c r="I46" s="66"/>
    </row>
    <row r="47" spans="1:9" ht="15">
      <c r="A47" s="64">
        <f aca="true" t="shared" si="1" ref="A47:A74">1+A46</f>
        <v>3</v>
      </c>
      <c r="B47" s="26"/>
      <c r="C47" s="65"/>
      <c r="D47" s="26"/>
      <c r="E47" s="65"/>
      <c r="F47" s="65"/>
      <c r="G47" s="65"/>
      <c r="H47" s="65"/>
      <c r="I47" s="66"/>
    </row>
    <row r="48" spans="1:9" ht="15">
      <c r="A48" s="64">
        <f t="shared" si="1"/>
        <v>4</v>
      </c>
      <c r="B48" s="26"/>
      <c r="C48" s="65"/>
      <c r="D48" s="26"/>
      <c r="E48" s="65"/>
      <c r="F48" s="65"/>
      <c r="G48" s="65"/>
      <c r="H48" s="65"/>
      <c r="I48" s="66"/>
    </row>
    <row r="49" spans="1:9" ht="15">
      <c r="A49" s="64">
        <f t="shared" si="1"/>
        <v>5</v>
      </c>
      <c r="B49" s="68"/>
      <c r="C49" s="65"/>
      <c r="D49" s="26"/>
      <c r="E49" s="65"/>
      <c r="F49" s="65"/>
      <c r="G49" s="65"/>
      <c r="H49" s="65"/>
      <c r="I49" s="66"/>
    </row>
    <row r="50" spans="1:9" ht="15">
      <c r="A50" s="64">
        <f t="shared" si="1"/>
        <v>6</v>
      </c>
      <c r="B50" s="26"/>
      <c r="C50" s="65"/>
      <c r="D50" s="26"/>
      <c r="E50" s="65"/>
      <c r="F50" s="65"/>
      <c r="G50" s="65"/>
      <c r="H50" s="65"/>
      <c r="I50" s="66"/>
    </row>
    <row r="51" spans="1:9" ht="15">
      <c r="A51" s="64">
        <f t="shared" si="1"/>
        <v>7</v>
      </c>
      <c r="B51" s="26"/>
      <c r="C51" s="65"/>
      <c r="D51" s="26"/>
      <c r="E51" s="65"/>
      <c r="F51" s="65"/>
      <c r="G51" s="65"/>
      <c r="H51" s="65"/>
      <c r="I51" s="66"/>
    </row>
    <row r="52" spans="1:9" ht="15">
      <c r="A52" s="64">
        <f t="shared" si="1"/>
        <v>8</v>
      </c>
      <c r="B52" s="26"/>
      <c r="C52" s="65"/>
      <c r="D52" s="26"/>
      <c r="E52" s="65"/>
      <c r="F52" s="65"/>
      <c r="G52" s="65"/>
      <c r="H52" s="65"/>
      <c r="I52" s="66"/>
    </row>
    <row r="53" spans="1:9" ht="15">
      <c r="A53" s="64">
        <f t="shared" si="1"/>
        <v>9</v>
      </c>
      <c r="B53" s="26"/>
      <c r="C53" s="65"/>
      <c r="D53" s="26"/>
      <c r="E53" s="65"/>
      <c r="F53" s="65"/>
      <c r="G53" s="65"/>
      <c r="H53" s="65"/>
      <c r="I53" s="66"/>
    </row>
    <row r="54" spans="1:9" ht="15">
      <c r="A54" s="64">
        <f t="shared" si="1"/>
        <v>10</v>
      </c>
      <c r="B54" s="26"/>
      <c r="C54" s="65"/>
      <c r="D54" s="26"/>
      <c r="E54" s="65"/>
      <c r="F54" s="65"/>
      <c r="G54" s="65"/>
      <c r="H54" s="65"/>
      <c r="I54" s="66"/>
    </row>
    <row r="55" spans="1:9" ht="15">
      <c r="A55" s="64">
        <f t="shared" si="1"/>
        <v>11</v>
      </c>
      <c r="B55" s="26"/>
      <c r="C55" s="65"/>
      <c r="D55" s="26"/>
      <c r="E55" s="65"/>
      <c r="F55" s="65"/>
      <c r="G55" s="65"/>
      <c r="H55" s="65"/>
      <c r="I55" s="66"/>
    </row>
    <row r="56" spans="1:9" ht="15">
      <c r="A56" s="64">
        <f t="shared" si="1"/>
        <v>12</v>
      </c>
      <c r="B56" s="26"/>
      <c r="C56" s="65"/>
      <c r="D56" s="26"/>
      <c r="E56" s="65"/>
      <c r="F56" s="65"/>
      <c r="G56" s="65"/>
      <c r="H56" s="65"/>
      <c r="I56" s="66"/>
    </row>
    <row r="57" spans="1:9" ht="15">
      <c r="A57" s="64">
        <f t="shared" si="1"/>
        <v>13</v>
      </c>
      <c r="B57" s="68"/>
      <c r="C57" s="65"/>
      <c r="D57" s="26"/>
      <c r="E57" s="65"/>
      <c r="F57" s="65"/>
      <c r="G57" s="65"/>
      <c r="H57" s="65"/>
      <c r="I57" s="66"/>
    </row>
    <row r="58" spans="1:9" ht="15">
      <c r="A58" s="64">
        <f t="shared" si="1"/>
        <v>14</v>
      </c>
      <c r="B58" s="26"/>
      <c r="C58" s="65"/>
      <c r="D58" s="26"/>
      <c r="E58" s="65"/>
      <c r="F58" s="65"/>
      <c r="G58" s="65"/>
      <c r="H58" s="65"/>
      <c r="I58" s="66"/>
    </row>
    <row r="59" spans="1:9" ht="15">
      <c r="A59" s="64">
        <f t="shared" si="1"/>
        <v>15</v>
      </c>
      <c r="B59" s="26"/>
      <c r="C59" s="65"/>
      <c r="D59" s="26"/>
      <c r="E59" s="65"/>
      <c r="F59" s="65"/>
      <c r="G59" s="65"/>
      <c r="H59" s="65"/>
      <c r="I59" s="66"/>
    </row>
    <row r="60" spans="1:9" ht="15">
      <c r="A60" s="64">
        <f t="shared" si="1"/>
        <v>16</v>
      </c>
      <c r="B60" s="26"/>
      <c r="C60" s="65"/>
      <c r="D60" s="26"/>
      <c r="E60" s="65"/>
      <c r="F60" s="65"/>
      <c r="G60" s="65"/>
      <c r="H60" s="65"/>
      <c r="I60" s="66"/>
    </row>
    <row r="61" spans="1:9" ht="15">
      <c r="A61" s="64">
        <f t="shared" si="1"/>
        <v>17</v>
      </c>
      <c r="B61" s="26"/>
      <c r="C61" s="65"/>
      <c r="D61" s="26"/>
      <c r="E61" s="65"/>
      <c r="F61" s="65"/>
      <c r="G61" s="65"/>
      <c r="H61" s="65"/>
      <c r="I61" s="66"/>
    </row>
    <row r="62" spans="1:9" ht="15">
      <c r="A62" s="64">
        <f t="shared" si="1"/>
        <v>18</v>
      </c>
      <c r="B62" s="26"/>
      <c r="C62" s="65"/>
      <c r="D62" s="26"/>
      <c r="E62" s="65"/>
      <c r="F62" s="65"/>
      <c r="G62" s="65"/>
      <c r="H62" s="65"/>
      <c r="I62" s="66"/>
    </row>
    <row r="63" spans="1:9" ht="15">
      <c r="A63" s="64">
        <f t="shared" si="1"/>
        <v>19</v>
      </c>
      <c r="B63" s="68"/>
      <c r="C63" s="65"/>
      <c r="D63" s="26"/>
      <c r="E63" s="65"/>
      <c r="F63" s="65"/>
      <c r="G63" s="65"/>
      <c r="H63" s="65"/>
      <c r="I63" s="66"/>
    </row>
    <row r="64" spans="1:9" ht="15">
      <c r="A64" s="64">
        <f t="shared" si="1"/>
        <v>20</v>
      </c>
      <c r="B64" s="26"/>
      <c r="C64" s="65"/>
      <c r="D64" s="26"/>
      <c r="E64" s="65"/>
      <c r="F64" s="65"/>
      <c r="G64" s="65"/>
      <c r="H64" s="65"/>
      <c r="I64" s="66"/>
    </row>
    <row r="65" spans="1:9" ht="15">
      <c r="A65" s="64">
        <f t="shared" si="1"/>
        <v>21</v>
      </c>
      <c r="B65" s="26"/>
      <c r="C65" s="65"/>
      <c r="D65" s="26"/>
      <c r="E65" s="65"/>
      <c r="F65" s="65"/>
      <c r="G65" s="65"/>
      <c r="H65" s="65"/>
      <c r="I65" s="66"/>
    </row>
    <row r="66" spans="1:9" ht="15">
      <c r="A66" s="64">
        <f t="shared" si="1"/>
        <v>22</v>
      </c>
      <c r="B66" s="26"/>
      <c r="C66" s="65"/>
      <c r="D66" s="26"/>
      <c r="E66" s="65"/>
      <c r="F66" s="65"/>
      <c r="G66" s="65"/>
      <c r="H66" s="65"/>
      <c r="I66" s="66"/>
    </row>
    <row r="67" spans="1:9" ht="15">
      <c r="A67" s="64">
        <f t="shared" si="1"/>
        <v>23</v>
      </c>
      <c r="B67" s="26"/>
      <c r="C67" s="65"/>
      <c r="D67" s="26"/>
      <c r="E67" s="65"/>
      <c r="F67" s="65"/>
      <c r="G67" s="65"/>
      <c r="H67" s="65"/>
      <c r="I67" s="66"/>
    </row>
    <row r="68" spans="1:9" ht="15">
      <c r="A68" s="64">
        <f t="shared" si="1"/>
        <v>24</v>
      </c>
      <c r="B68" s="68"/>
      <c r="C68" s="65"/>
      <c r="D68" s="26"/>
      <c r="E68" s="65"/>
      <c r="F68" s="65"/>
      <c r="G68" s="65"/>
      <c r="H68" s="65"/>
      <c r="I68" s="66"/>
    </row>
    <row r="69" spans="1:9" ht="15">
      <c r="A69" s="64">
        <f t="shared" si="1"/>
        <v>25</v>
      </c>
      <c r="B69" s="26"/>
      <c r="C69" s="65"/>
      <c r="D69" s="26"/>
      <c r="E69" s="65"/>
      <c r="F69" s="65"/>
      <c r="G69" s="65"/>
      <c r="H69" s="65"/>
      <c r="I69" s="66"/>
    </row>
    <row r="70" spans="1:9" ht="15">
      <c r="A70" s="64">
        <f t="shared" si="1"/>
        <v>26</v>
      </c>
      <c r="B70" s="26"/>
      <c r="C70" s="65"/>
      <c r="D70" s="26"/>
      <c r="E70" s="65"/>
      <c r="F70" s="65"/>
      <c r="G70" s="65"/>
      <c r="H70" s="65"/>
      <c r="I70" s="66"/>
    </row>
    <row r="71" spans="1:9" ht="15">
      <c r="A71" s="64">
        <f t="shared" si="1"/>
        <v>27</v>
      </c>
      <c r="B71" s="26"/>
      <c r="C71" s="65"/>
      <c r="D71" s="26"/>
      <c r="E71" s="65"/>
      <c r="F71" s="65"/>
      <c r="G71" s="65"/>
      <c r="H71" s="65"/>
      <c r="I71" s="66"/>
    </row>
    <row r="72" spans="1:9" ht="15">
      <c r="A72" s="64">
        <f t="shared" si="1"/>
        <v>28</v>
      </c>
      <c r="B72" s="26"/>
      <c r="C72" s="65"/>
      <c r="D72" s="26"/>
      <c r="E72" s="65"/>
      <c r="F72" s="65"/>
      <c r="G72" s="65"/>
      <c r="H72" s="65"/>
      <c r="I72" s="66"/>
    </row>
    <row r="73" spans="1:9" ht="15">
      <c r="A73" s="64">
        <f t="shared" si="1"/>
        <v>29</v>
      </c>
      <c r="B73" s="26"/>
      <c r="C73" s="65"/>
      <c r="D73" s="26"/>
      <c r="E73" s="65"/>
      <c r="F73" s="65"/>
      <c r="G73" s="65"/>
      <c r="H73" s="65"/>
      <c r="I73" s="66"/>
    </row>
    <row r="74" spans="1:9" ht="15">
      <c r="A74" s="64">
        <f t="shared" si="1"/>
        <v>30</v>
      </c>
      <c r="B74" s="68"/>
      <c r="C74" s="65"/>
      <c r="D74" s="26"/>
      <c r="E74" s="65"/>
      <c r="F74" s="65"/>
      <c r="G74" s="65"/>
      <c r="H74" s="65"/>
      <c r="I74" s="66"/>
    </row>
  </sheetData>
  <sheetProtection password="D46B" sheet="1" insertRows="0" sort="0" autoFilter="0"/>
  <mergeCells count="2">
    <mergeCell ref="E1:G1"/>
    <mergeCell ref="I1:J1"/>
  </mergeCells>
  <conditionalFormatting sqref="D8:D37 D45:D74">
    <cfRule type="expression" priority="1" dxfId="21" stopIfTrue="1">
      <formula>IF($H8=0,TRUE,FALSE)</formula>
    </cfRule>
  </conditionalFormatting>
  <conditionalFormatting sqref="B8:B37 B45:B74">
    <cfRule type="expression" priority="2" dxfId="21" stopIfTrue="1">
      <formula>IF($H8=0,TRUE,FALSE)</formula>
    </cfRule>
  </conditionalFormatting>
  <printOptions/>
  <pageMargins left="0.5118055555555555" right="0.5118055555555555" top="0.8666666666666667" bottom="0.6298611111111112" header="0.31527777777777777" footer="0.27569444444444446"/>
  <pageSetup fitToHeight="1" fitToWidth="1" horizontalDpi="300" verticalDpi="300" orientation="portrait" paperSize="9"/>
  <headerFooter alignWithMargins="0">
    <oddHeader>&amp;C&amp;"-,Gras"&amp;24TABLEAU DES 
RESULTATS&amp;R&amp;14Impression le &amp;D
Doc. FSLC-ORG-004</oddHeader>
    <oddFooter>&amp;L&amp;12Résultats transmis sous la responsabilité 
de l'Organisateur de la manifestation&amp;R&amp;12chiens.dor@orange.fr
p&amp;P/&amp;N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Jacques</cp:lastModifiedBy>
  <cp:lastPrinted>2022-10-21T09:41:36Z</cp:lastPrinted>
  <dcterms:modified xsi:type="dcterms:W3CDTF">2022-10-21T09:41:42Z</dcterms:modified>
  <cp:category/>
  <cp:version/>
  <cp:contentType/>
  <cp:contentStatus/>
</cp:coreProperties>
</file>